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5025" windowWidth="21435" windowHeight="8190" activeTab="1"/>
  </bookViews>
  <sheets>
    <sheet name="Титул" sheetId="1" r:id="rId1"/>
    <sheet name="Форма" sheetId="2" r:id="rId2"/>
    <sheet name="Служебный" sheetId="3" r:id="rId3"/>
    <sheet name="ФЛК" sheetId="4" r:id="rId4"/>
  </sheets>
  <definedNames>
    <definedName name="_xlnm.Print_Area" localSheetId="1">'Форма'!$A$1:$AH$34</definedName>
  </definedNames>
  <calcPr fullCalcOnLoad="1"/>
</workbook>
</file>

<file path=xl/sharedStrings.xml><?xml version="1.0" encoding="utf-8"?>
<sst xmlns="http://schemas.openxmlformats.org/spreadsheetml/2006/main" count="538" uniqueCount="495">
  <si>
    <t xml:space="preserve">Шаблон для ввода информации </t>
  </si>
  <si>
    <t xml:space="preserve">о работе судебного участка Ульяновской области </t>
  </si>
  <si>
    <t>за один месяц</t>
  </si>
  <si>
    <t>Введите наименование судебного участка</t>
  </si>
  <si>
    <t>Введите месяц</t>
  </si>
  <si>
    <t xml:space="preserve">Информация </t>
  </si>
  <si>
    <t>Ф.И.О. судьи</t>
  </si>
  <si>
    <t>ВСЕГО:</t>
  </si>
  <si>
    <t>Контрольные равенства:</t>
  </si>
  <si>
    <t>(подпись)</t>
  </si>
  <si>
    <t>Суд</t>
  </si>
  <si>
    <t>Чебарков А.В.</t>
  </si>
  <si>
    <t>Январь</t>
  </si>
  <si>
    <t>Председатель Базарносызганского районного суда</t>
  </si>
  <si>
    <t>Месяц</t>
  </si>
  <si>
    <t>Шарикова Т.Б.</t>
  </si>
  <si>
    <t>С/у №1 Барышского района</t>
  </si>
  <si>
    <t>Февраль</t>
  </si>
  <si>
    <t>Председатель Барышского городского суда</t>
  </si>
  <si>
    <t>Год</t>
  </si>
  <si>
    <t>Пайгина О.К.</t>
  </si>
  <si>
    <t>С/у №2 Барышского района</t>
  </si>
  <si>
    <t>Март</t>
  </si>
  <si>
    <t>Председатель Вешкаймского районного суда</t>
  </si>
  <si>
    <t>Коваль И.В.</t>
  </si>
  <si>
    <t>Апрель</t>
  </si>
  <si>
    <t>Председатель Димитровградского городского суда</t>
  </si>
  <si>
    <t>Устимова Г.В.</t>
  </si>
  <si>
    <t>С/у №1 Вешкаймского района</t>
  </si>
  <si>
    <t>Май</t>
  </si>
  <si>
    <t>Председатель Железнодорожного районного суда</t>
  </si>
  <si>
    <t>Залялова Г.М.</t>
  </si>
  <si>
    <t>С/у №2 Вешкаймского района</t>
  </si>
  <si>
    <t>Июнь</t>
  </si>
  <si>
    <t>Председатель Заволжского районного суда</t>
  </si>
  <si>
    <t>Корнева И.М.</t>
  </si>
  <si>
    <t>С/у №1 г. Димитровграда</t>
  </si>
  <si>
    <t>Июль</t>
  </si>
  <si>
    <t>Председатель Засвияжского районного суда</t>
  </si>
  <si>
    <t>С/у №2 г. Димитровграда</t>
  </si>
  <si>
    <t>Август</t>
  </si>
  <si>
    <t>Председатель Инзенского районного суда</t>
  </si>
  <si>
    <t>С/у №3 г. Димитровграда</t>
  </si>
  <si>
    <t>Сентябрь</t>
  </si>
  <si>
    <t>Председатель Карсунского районного суда</t>
  </si>
  <si>
    <t>Кудряшева Н.В.</t>
  </si>
  <si>
    <t>С/у №4 г. Димитровграда</t>
  </si>
  <si>
    <t>Октябрь</t>
  </si>
  <si>
    <t>Председатель Кузоватовского районного суда</t>
  </si>
  <si>
    <t>Голубева О.А.</t>
  </si>
  <si>
    <t>С/у №5 г. Димитровграда</t>
  </si>
  <si>
    <t>Ноябрь</t>
  </si>
  <si>
    <t>Председатель Ленинского районного суда</t>
  </si>
  <si>
    <t>Евдокимова И.В.</t>
  </si>
  <si>
    <t>Полищук Д.В.</t>
  </si>
  <si>
    <t>С/у №1 Железнодорожного района</t>
  </si>
  <si>
    <t>Председатель Мелекесского районного суда</t>
  </si>
  <si>
    <t>Матюнина Е.В.</t>
  </si>
  <si>
    <t>С/у №2 Железнодорожного района</t>
  </si>
  <si>
    <t>Председатель Николаевского районного суда</t>
  </si>
  <si>
    <t>С/у №3 Железнодорожного района</t>
  </si>
  <si>
    <t>Председатель Новомалыклинского районного суда</t>
  </si>
  <si>
    <t>С/у №4 Железнодорожного района</t>
  </si>
  <si>
    <t>Председатель Новоспасского районного суда</t>
  </si>
  <si>
    <t>С/у №1 Заволжского района</t>
  </si>
  <si>
    <t>Председатель Павловского районного суда</t>
  </si>
  <si>
    <t>С/у №2 Заволжского района</t>
  </si>
  <si>
    <t>Председатель Радищевского районного суда</t>
  </si>
  <si>
    <t>С/у №3 Заволжского района</t>
  </si>
  <si>
    <t>С/у №4 Заволжского района</t>
  </si>
  <si>
    <t>Председатель Старокулаткинского районного суда</t>
  </si>
  <si>
    <t>Бусыгина М.А.</t>
  </si>
  <si>
    <t>С/у №5 Заволжского района</t>
  </si>
  <si>
    <t>Председатель Старомайнского районного суда</t>
  </si>
  <si>
    <t>Председатель Сурского районного суда</t>
  </si>
  <si>
    <t>Петрова С.А.</t>
  </si>
  <si>
    <t>С/у №7 Заволжского района</t>
  </si>
  <si>
    <t>Председатель Тереньгульского районного суда</t>
  </si>
  <si>
    <t>Кузьмин С.М.</t>
  </si>
  <si>
    <t>С/у №8 Заволжского района</t>
  </si>
  <si>
    <t>Председатель Ульяновского районного суда</t>
  </si>
  <si>
    <t>Кузнецова Э.Р.</t>
  </si>
  <si>
    <t>С/у №9 Заволжского района</t>
  </si>
  <si>
    <t>Председатель Цильнинского районного суда</t>
  </si>
  <si>
    <t>С/у №1 Засвияжского района</t>
  </si>
  <si>
    <t>Председатель Чердаклинского районного суда</t>
  </si>
  <si>
    <t>Крамаренко Т.М.</t>
  </si>
  <si>
    <t>С/у №2 Засвияжского района</t>
  </si>
  <si>
    <t>С/у №3 Засвияжского района</t>
  </si>
  <si>
    <t>Иванова С.Ю.</t>
  </si>
  <si>
    <t>С/у №4 Засвияжского района</t>
  </si>
  <si>
    <t>Грачева Т.Л.</t>
  </si>
  <si>
    <t>С/у №5 Засвияжского района</t>
  </si>
  <si>
    <t>Кизирбозунц Т.Т.</t>
  </si>
  <si>
    <t>С/у №7 Засвияжского района</t>
  </si>
  <si>
    <t>С/у №8 Засвияжского района</t>
  </si>
  <si>
    <t>С/у №9 Засвияжского района</t>
  </si>
  <si>
    <t>Саенко Е.Н.</t>
  </si>
  <si>
    <t>Гельвер Е.В.</t>
  </si>
  <si>
    <t>С/у №2 Инзенского района</t>
  </si>
  <si>
    <t>С/у №1 Карсунского района</t>
  </si>
  <si>
    <t>С/у №2 Карсунского района</t>
  </si>
  <si>
    <t>Костычева Л.И.</t>
  </si>
  <si>
    <t>С/у №1 Кузоватовского района</t>
  </si>
  <si>
    <t>С/у №1 Ленинского района</t>
  </si>
  <si>
    <t>С/у №2 Ленинского района</t>
  </si>
  <si>
    <t>С/у №3 Ленинского района</t>
  </si>
  <si>
    <t>С/у №4 Ленинского района</t>
  </si>
  <si>
    <t>Тютькина З.А.</t>
  </si>
  <si>
    <t>С/у №5 Ленинского района</t>
  </si>
  <si>
    <t>Сизова Н.В.</t>
  </si>
  <si>
    <t>С/у №1 Майнского района</t>
  </si>
  <si>
    <t>Самодуров Г.А.</t>
  </si>
  <si>
    <t>С/у №2 Майнского района</t>
  </si>
  <si>
    <t>Акинфина Ю.Ю.</t>
  </si>
  <si>
    <t>С/у №1 Мелекесского района</t>
  </si>
  <si>
    <t>Алмакаева Ю.Н.</t>
  </si>
  <si>
    <t>С/у №2 Мелекесского района</t>
  </si>
  <si>
    <t>С/у №1 Николаевского района</t>
  </si>
  <si>
    <t>С/у №2 Николаевского района</t>
  </si>
  <si>
    <t>Горбунова Е.А.</t>
  </si>
  <si>
    <t>С/у №1 Новомалыклинского р-на</t>
  </si>
  <si>
    <t>Харитонова Л.Я.</t>
  </si>
  <si>
    <t>С/у №1 Новоспасского района</t>
  </si>
  <si>
    <t>Машкова В.Н.</t>
  </si>
  <si>
    <t>С/у №1 Павловского района</t>
  </si>
  <si>
    <t>С/у №1 Радищевского района</t>
  </si>
  <si>
    <t>С/у №1 Сенгилеевского района</t>
  </si>
  <si>
    <t>Яфарова Э.Х.</t>
  </si>
  <si>
    <t>С/у №1 Старокулаткинского р-на</t>
  </si>
  <si>
    <t>Полазина Г.Н.</t>
  </si>
  <si>
    <t>С/у №1 Старомайнского района</t>
  </si>
  <si>
    <t>Шорникова Н.И.</t>
  </si>
  <si>
    <t>С/у №1 Сурского района</t>
  </si>
  <si>
    <t>Карасев А.Г.</t>
  </si>
  <si>
    <t>С/у №1 Тереньгульского района</t>
  </si>
  <si>
    <t>С/у №1 Ульяновского района</t>
  </si>
  <si>
    <t>Саяшкина В.М.</t>
  </si>
  <si>
    <t>С/у №2 Ульяновского района</t>
  </si>
  <si>
    <t>Арчубасова О.А.</t>
  </si>
  <si>
    <t>С/у №1 г. Новоульяновска</t>
  </si>
  <si>
    <t>Мяльдзина С.Н.</t>
  </si>
  <si>
    <t>С/у №1 Цильнинского района</t>
  </si>
  <si>
    <t>Петрова Н.Н.</t>
  </si>
  <si>
    <t>С/у №1 Чердаклинского района</t>
  </si>
  <si>
    <t>Давыдова Т.Н.</t>
  </si>
  <si>
    <t>С/у №2 Чердаклинского района</t>
  </si>
  <si>
    <t>Формула</t>
  </si>
  <si>
    <t>Описание формулы</t>
  </si>
  <si>
    <t>стр.1</t>
  </si>
  <si>
    <t>стр.2</t>
  </si>
  <si>
    <t>стр.3</t>
  </si>
  <si>
    <t>стр.4</t>
  </si>
  <si>
    <t>стр.5</t>
  </si>
  <si>
    <t>стр.6</t>
  </si>
  <si>
    <t>стр.7</t>
  </si>
  <si>
    <t>стр.8</t>
  </si>
  <si>
    <t>стр.9</t>
  </si>
  <si>
    <t>стр.10</t>
  </si>
  <si>
    <t>стр.11</t>
  </si>
  <si>
    <t>стр.12</t>
  </si>
  <si>
    <t>стр.13</t>
  </si>
  <si>
    <t>стр.14</t>
  </si>
  <si>
    <t>стр.15</t>
  </si>
  <si>
    <t>стр.16</t>
  </si>
  <si>
    <t>№ судебного участка</t>
  </si>
  <si>
    <t xml:space="preserve">Мировой судья   </t>
  </si>
  <si>
    <t>(ФИО)</t>
  </si>
  <si>
    <t xml:space="preserve">Ведущий специалист     </t>
  </si>
  <si>
    <t>(номер телефона)</t>
  </si>
  <si>
    <r>
      <t xml:space="preserve">по рассмотрению </t>
    </r>
    <r>
      <rPr>
        <b/>
        <i/>
        <sz val="16"/>
        <rFont val="Monotype Corsiva"/>
        <family val="4"/>
      </rPr>
      <t xml:space="preserve"> уголовных дел </t>
    </r>
  </si>
  <si>
    <t>по рассмотрению уголовных дел</t>
  </si>
  <si>
    <t>Передано другому мировому судье (дел)</t>
  </si>
  <si>
    <t>Поступило от другого мирового судьи (дел)</t>
  </si>
  <si>
    <t>Рассмотрено</t>
  </si>
  <si>
    <t>Наруш. сроков изготов. проток. суд. засед.</t>
  </si>
  <si>
    <t>Нарушение сроков вручения копий приговоров</t>
  </si>
  <si>
    <t>Снято дел с апелл. рассмотрения</t>
  </si>
  <si>
    <t>лиц</t>
  </si>
  <si>
    <t>сумма граф 14, 17, 19, 24, 25 равна графе 11</t>
  </si>
  <si>
    <t>сумма граф 3, 6, 8 не равна сумме граф 7, 11, 31</t>
  </si>
  <si>
    <t>сумма граф 14,17, 19, 24, 25 не равна графе 11</t>
  </si>
  <si>
    <t>Суд Текст</t>
  </si>
  <si>
    <t>Арзамасова Л.В.</t>
  </si>
  <si>
    <t>С/у №6 Ленинского района</t>
  </si>
  <si>
    <t>С/у №6 г. Димитровграда</t>
  </si>
  <si>
    <t>С/у №6 Заволжского района</t>
  </si>
  <si>
    <t>С/у №6 Засвияжского района</t>
  </si>
  <si>
    <t>О работе с/у №2 Барышского района Ульяновской области</t>
  </si>
  <si>
    <t>О работе с/у №1 Базарносызганского р-на Ульяновской области</t>
  </si>
  <si>
    <t>О работе с/у №1 Вешкаймского района Ульяновской области</t>
  </si>
  <si>
    <t>О работе с/у №2 Вешкаймского района Ульяновской области</t>
  </si>
  <si>
    <t>О работе с/у №8 Заволжского района Ульяновской области</t>
  </si>
  <si>
    <t>О работе с/у №3 Заволжского района Ульяновской области</t>
  </si>
  <si>
    <t>О работе с/у №1 Заволжского района Ульяновской области</t>
  </si>
  <si>
    <t>О работе с/у №2 Заволжского района Ульяновской области</t>
  </si>
  <si>
    <t>О работе с/у №5 Заволжского района Ульяновской области</t>
  </si>
  <si>
    <t>О работе с/у №7 Заволжского района Ульяновской области</t>
  </si>
  <si>
    <t>О работе с/у №4 Заволжского района Ульяновской области</t>
  </si>
  <si>
    <t>О работе с/у №1 Барышского района Ульяновской области</t>
  </si>
  <si>
    <t>О работе с/у №2 Майнского района Ульяновской области</t>
  </si>
  <si>
    <t>О работе с/у №1 Майнского района Ульяновской области</t>
  </si>
  <si>
    <t>О работе с/у №2 Мелекесского района Ульяновской области</t>
  </si>
  <si>
    <t>О работе с/у №1 Мелекесского района Ульяновской области</t>
  </si>
  <si>
    <t>Кузнецов И.В.</t>
  </si>
  <si>
    <t>Лапшова С.А.</t>
  </si>
  <si>
    <t>О работе с/у №1 Карсунского района Ульяновской области</t>
  </si>
  <si>
    <t>О работе с/у №1 Новомалыклинского р-на Ульяновской области</t>
  </si>
  <si>
    <t>О работе с/у №1 Павловского района Ульяновской области</t>
  </si>
  <si>
    <t>О работе с/у №1 Радищевского района Ульяновской области</t>
  </si>
  <si>
    <t>О работе с/у №1 Старомайнского района Ульяновской области</t>
  </si>
  <si>
    <t>О работе с/у №1 Старокулаткинского р-на Ульяновской области</t>
  </si>
  <si>
    <t>О работе с/у №2 Карсунского района Ульяновской области</t>
  </si>
  <si>
    <t>О работе с/у №1 Сенгилеевского района Ульяновской области</t>
  </si>
  <si>
    <t>О работе с/у №2 Николаевского района Ульяновской области</t>
  </si>
  <si>
    <t>О работе с/у №1 Сурского района Ульяновской области</t>
  </si>
  <si>
    <t>О работе с/у №1 Тереньгульского района Ульяновской области</t>
  </si>
  <si>
    <t>О работе с/у №1 Ульяновского района Ульяновской области</t>
  </si>
  <si>
    <t>О работе с/у №1 Цильнинского района Ульяновской области</t>
  </si>
  <si>
    <t>О работе с/у №1 г. Новоульяновска Ульяновской области</t>
  </si>
  <si>
    <t>О работе с/у №1 Чердаклинского района Ульяновской области</t>
  </si>
  <si>
    <t>О работе с/у №2 Чердаклинского района Ульяновской области</t>
  </si>
  <si>
    <t>О работе с/у №6 Ленинского района Ульяновской области</t>
  </si>
  <si>
    <t>О работе с/у №2 Ленинского района Ульяновской области</t>
  </si>
  <si>
    <t>О работе с/у №3 Ленинского района Ульяновской области</t>
  </si>
  <si>
    <t>О работе с/у №2 Железнодорожного района Ульяновской области</t>
  </si>
  <si>
    <t>О работе с/у №4 Железнодорожного района Ульяновской области</t>
  </si>
  <si>
    <t>О работе с/у №1 Железнодорожного района Ульяновской области</t>
  </si>
  <si>
    <t>О работе с/у №2 Засвияжского района Ульяновской области</t>
  </si>
  <si>
    <t>О работе с/у №8 Засвияжского района Ульяновской области</t>
  </si>
  <si>
    <t>О работе с/у №1 Засвияжского района Ульяновской области</t>
  </si>
  <si>
    <t>О работе с/у №3 Засвияжского района Ульяновской области</t>
  </si>
  <si>
    <t>О работе с/у №4 Засвияжского района Ульяновской области</t>
  </si>
  <si>
    <t>О работе с/у №5 Засвияжского района Ульяновской области</t>
  </si>
  <si>
    <t>О работе с/у №6 Засвияжского района Ульяновской области</t>
  </si>
  <si>
    <t>Герасимова Е.Н.</t>
  </si>
  <si>
    <t>О работе с/у №1 Ленинского района Ульяновской области</t>
  </si>
  <si>
    <t>Инкин В.А.</t>
  </si>
  <si>
    <t>О работе с/у №3 г. Димитровграда Ульяновской области</t>
  </si>
  <si>
    <t>О работе с/у №2 Инзенского района Ульяновской области</t>
  </si>
  <si>
    <t>О работе с/у №9 Заволжского района Ульяновской области</t>
  </si>
  <si>
    <t>О работе с/у №1 Кузоватовского района Ульяновской области</t>
  </si>
  <si>
    <t>О работе с/у №5 г. Димитровграда Ульяновской области</t>
  </si>
  <si>
    <t>О работе с/у №5 Ленинского района Ульяновской области</t>
  </si>
  <si>
    <t>О работе с/у №1 г. Димитровграда Ульяновской области</t>
  </si>
  <si>
    <t>О работе с/у №2 г. Димитровграда Ульяновской области</t>
  </si>
  <si>
    <t>О работе с/у №4 г. Димитровграда Ульяновской области</t>
  </si>
  <si>
    <t>О работе с/у №6 г. Димитровграда Ульяновской области</t>
  </si>
  <si>
    <t>О работе с/у №1 Новоспасского района Ульяновской области</t>
  </si>
  <si>
    <t>О работе с/у №3 Железнодорожного района Ульяновской области</t>
  </si>
  <si>
    <t>О работе с/у №6 Заволжского района Ульяновской области</t>
  </si>
  <si>
    <t>О работе с/у №4 Ленинского района Ульяновской области</t>
  </si>
  <si>
    <t>О работе с/у №2 Ульяновского района Ульяновской области</t>
  </si>
  <si>
    <t>О работе с/у №9 Засвияжского района Ульяновской области</t>
  </si>
  <si>
    <t>О работе с/у №1 Николаевского района Ульяновской области</t>
  </si>
  <si>
    <t>Озерова И.А.</t>
  </si>
  <si>
    <t>Зуева Н.В.</t>
  </si>
  <si>
    <t>Чернова Н.В.</t>
  </si>
  <si>
    <t>Вакансия</t>
  </si>
  <si>
    <t>С/у №2 Сенгилеевского района</t>
  </si>
  <si>
    <t>О работе с/у №2 Сенгилеевского района Ульяновской области</t>
  </si>
  <si>
    <t>С/у №7 Ленинского района</t>
  </si>
  <si>
    <t>О работе с/у №7 Ленинского района Ульяновской области</t>
  </si>
  <si>
    <t>С/у №8 Ленинского района</t>
  </si>
  <si>
    <t>О работе с/у №8 Ленинского района Ульяновской области</t>
  </si>
  <si>
    <t>С/у №7 г. Димитровграда</t>
  </si>
  <si>
    <t>О работе с/у №7 г. Димитровграда Ульяновской области</t>
  </si>
  <si>
    <t>С/у №10 Засвияжского района</t>
  </si>
  <si>
    <t>О работе с/у №10 Засвияжского района Ульяновской области</t>
  </si>
  <si>
    <t>Бирюкова О.В.</t>
  </si>
  <si>
    <t>Зинин А.Н.</t>
  </si>
  <si>
    <t>Калимуллина З.М.</t>
  </si>
  <si>
    <t>Тимофеев О.М.</t>
  </si>
  <si>
    <t>Лёшина И.В.</t>
  </si>
  <si>
    <t>Романова М.А.</t>
  </si>
  <si>
    <t>Соловьёва Ю.Ю.</t>
  </si>
  <si>
    <t>Вериялова Н.В.</t>
  </si>
  <si>
    <t>Карасёва Е.А.</t>
  </si>
  <si>
    <t>Мягков С.А.</t>
  </si>
  <si>
    <t>Горбачёва Т.Ю.</t>
  </si>
  <si>
    <t>Трофимова Е.А.</t>
  </si>
  <si>
    <t>Павлюченко Ю.Р.</t>
  </si>
  <si>
    <t>Федосеева С.В.</t>
  </si>
  <si>
    <t>Навасардян В.С.</t>
  </si>
  <si>
    <t>Захаров С.А.</t>
  </si>
  <si>
    <t>С/у №3 Барышского района</t>
  </si>
  <si>
    <t>О работе с/у №3 Барышского района Ульяновской области</t>
  </si>
  <si>
    <t>С/у №1 Базарносызганского района</t>
  </si>
  <si>
    <t>Декабрь</t>
  </si>
  <si>
    <t>601</t>
  </si>
  <si>
    <t>220.Акинфина Ю.Ю.</t>
  </si>
  <si>
    <t>260.Акмалдинова Л.Н.</t>
  </si>
  <si>
    <t>256.Антончев Д.Ю.</t>
  </si>
  <si>
    <t>257.Анципович Т.В.</t>
  </si>
  <si>
    <t>229.Арзамасова Л.В.</t>
  </si>
  <si>
    <t>241.Арчубасова О.А.</t>
  </si>
  <si>
    <t>213.Ахтямова А.М.</t>
  </si>
  <si>
    <t>178.Бирюкова О.В.</t>
  </si>
  <si>
    <t>255.Богомолов С.В.</t>
  </si>
  <si>
    <t>202.Бусыгина М.А.</t>
  </si>
  <si>
    <t>177.Вериялова Н.В.</t>
  </si>
  <si>
    <t>214.Гельвер Е.В.</t>
  </si>
  <si>
    <t>175.Герасимова Е.Н.</t>
  </si>
  <si>
    <t>226.Голубева О.А.</t>
  </si>
  <si>
    <t>237.Горбачева Т.Ю.</t>
  </si>
  <si>
    <t>232.Горбунова Е.А.</t>
  </si>
  <si>
    <t>187.Грачева Т.Л.</t>
  </si>
  <si>
    <t>243.Давыдова  Т.Н.</t>
  </si>
  <si>
    <t>227.Евдокимова И.В.</t>
  </si>
  <si>
    <t>212.Залялова Г.М.</t>
  </si>
  <si>
    <t>201.Зинин А.Н.</t>
  </si>
  <si>
    <t>185.Зуева Н.В.</t>
  </si>
  <si>
    <t>186.Иванова С.Ю.</t>
  </si>
  <si>
    <t>224.Инкин В.А.</t>
  </si>
  <si>
    <t>198.Калимуллина З.М.</t>
  </si>
  <si>
    <t>238.Карасев А.Г.</t>
  </si>
  <si>
    <t>230.Карасева Е.А.</t>
  </si>
  <si>
    <t>189.Кизирбозунц Т.Т.</t>
  </si>
  <si>
    <t>210.Коваль И.В.</t>
  </si>
  <si>
    <t>246.Колбинова Н.А.</t>
  </si>
  <si>
    <t>222.Корнева И.М.</t>
  </si>
  <si>
    <t>191.Короткова Ю.Ю.</t>
  </si>
  <si>
    <t>217.Костычева Л.И.</t>
  </si>
  <si>
    <t>184.Крамаренко Т.М.</t>
  </si>
  <si>
    <t>225.Кудряшева Н.В.</t>
  </si>
  <si>
    <t>200.Кузнецов И.В.</t>
  </si>
  <si>
    <t>206.Кузнецова Э.Р.</t>
  </si>
  <si>
    <t>205.Кузьмин С.М.</t>
  </si>
  <si>
    <t>208.Лазарева А.В.</t>
  </si>
  <si>
    <t>216.Лапшова С.А.</t>
  </si>
  <si>
    <t>239.Лешина И.В.</t>
  </si>
  <si>
    <t>253.Лукьянова О.В.</t>
  </si>
  <si>
    <t>254.Малафеев А.Ю.</t>
  </si>
  <si>
    <t>197.Матюнина Е.В.</t>
  </si>
  <si>
    <t>233.Машкова В.Н.</t>
  </si>
  <si>
    <t>183.Можаева С.А.</t>
  </si>
  <si>
    <t>223.Мягков С.А.</t>
  </si>
  <si>
    <t>244.Мяльдзина С.Н.</t>
  </si>
  <si>
    <t>195.Навасардян В.С.</t>
  </si>
  <si>
    <t>203.Озерова И.А.</t>
  </si>
  <si>
    <t>182.Павлюченко Ю.Р.</t>
  </si>
  <si>
    <t>209.Пайгина О.К.</t>
  </si>
  <si>
    <t>242.Петрова Н.Н.</t>
  </si>
  <si>
    <t>204.Петрова С.А.</t>
  </si>
  <si>
    <t>235.Полазина Г.Н.</t>
  </si>
  <si>
    <t>196.Полищук Д.В.</t>
  </si>
  <si>
    <t>180.Романова М.А.</t>
  </si>
  <si>
    <t>193.Саенко Е.Н.</t>
  </si>
  <si>
    <t>219.Самодуров Г.А.</t>
  </si>
  <si>
    <t>240.Саяшкина В.М.</t>
  </si>
  <si>
    <t>218.Сизова Н.В.</t>
  </si>
  <si>
    <t>176.Соловьева Ю.Ю.</t>
  </si>
  <si>
    <t>199.Тимофеев О.М.</t>
  </si>
  <si>
    <t>181.Трофимова Е.А.</t>
  </si>
  <si>
    <t>179.Тютькина З.А.</t>
  </si>
  <si>
    <t>211.Устимова Г.В.</t>
  </si>
  <si>
    <t>228.Федосеева С.В.</t>
  </si>
  <si>
    <t>231.Харитонова Л.Я.</t>
  </si>
  <si>
    <t>207.Чебарков А.В.</t>
  </si>
  <si>
    <t>192.Чернова Н.В.</t>
  </si>
  <si>
    <t>234.Шестаева Н.И.</t>
  </si>
  <si>
    <t>247.Шлейкин М.И.</t>
  </si>
  <si>
    <t>236.Яфарова Э.Х.</t>
  </si>
  <si>
    <t xml:space="preserve"> </t>
  </si>
  <si>
    <t>245.Дворцова Н.В.</t>
  </si>
  <si>
    <t>С/у №1 Инзенского района</t>
  </si>
  <si>
    <t>О работе с/у №1 Инзенского района Ульяновской области</t>
  </si>
  <si>
    <t>263.Подгорнова О.С.</t>
  </si>
  <si>
    <t>264.Родионова Т.А.</t>
  </si>
  <si>
    <t>265.Азин А.В.</t>
  </si>
  <si>
    <t>266.Савинов О.В.</t>
  </si>
  <si>
    <t>268.Климонтова Е.В.</t>
  </si>
  <si>
    <t>269.Северьянова Е.В.</t>
  </si>
  <si>
    <t>270.Хаустова Е.В.</t>
  </si>
  <si>
    <t>271.Ахтямова Г.Р.</t>
  </si>
  <si>
    <t>272.Афанасьева Т.Ю.</t>
  </si>
  <si>
    <t>279.Гришин П.С.</t>
  </si>
  <si>
    <t>280.Кузнецова О.В.</t>
  </si>
  <si>
    <t>291.Круглова Т.Н.</t>
  </si>
  <si>
    <t>290.Сошкина Г.А.</t>
  </si>
  <si>
    <t>292.Лобина Н.В.</t>
  </si>
  <si>
    <t>294.Индирейкин С.В.</t>
  </si>
  <si>
    <t>215.Сапрыкина Е.В.</t>
  </si>
  <si>
    <t>Сапрыкина Е.В.</t>
  </si>
  <si>
    <t>298.Шилова Г.В.</t>
  </si>
  <si>
    <t>297.Славинская Н.В.</t>
  </si>
  <si>
    <t>252.Баринова И.Г.</t>
  </si>
  <si>
    <t>299.Фролов В.В.</t>
  </si>
  <si>
    <t>302.Рыбаков И.А.</t>
  </si>
  <si>
    <t>О работе с/у №7 Засвияжского района Ульяновской области</t>
  </si>
  <si>
    <t>Короткова Ю.Ю.</t>
  </si>
  <si>
    <t>300.Кашицына Е.В.</t>
  </si>
  <si>
    <t>303.Зарипов Р.Р.</t>
  </si>
  <si>
    <t>305.Кобин О.В.</t>
  </si>
  <si>
    <t>306.Андреева Н.А.</t>
  </si>
  <si>
    <t xml:space="preserve">307.Сайгин Н.В.           </t>
  </si>
  <si>
    <t>308.Азизова М.В.</t>
  </si>
  <si>
    <t>311.Надршина Т.И.</t>
  </si>
  <si>
    <t>312.Ханбекова Н.М.</t>
  </si>
  <si>
    <t>313.Бунеева Е.В.</t>
  </si>
  <si>
    <t>314.Федорова Ж.С.</t>
  </si>
  <si>
    <t>315.Киреева Е.В.</t>
  </si>
  <si>
    <t>316.Ульянова И.А.</t>
  </si>
  <si>
    <t>319.Максимов С.В.</t>
  </si>
  <si>
    <t>320.Алиаскарова Г.Ф.</t>
  </si>
  <si>
    <t>321.Лисицкая С.А.</t>
  </si>
  <si>
    <t>324.Николаева Н.Д.</t>
  </si>
  <si>
    <t>326.Шапарева И.А.</t>
  </si>
  <si>
    <t xml:space="preserve">327.Яковлева Т.Ю.  </t>
  </si>
  <si>
    <t>221.Дибдина Ю.Н.</t>
  </si>
  <si>
    <t xml:space="preserve">329.Оленин И.Г.     </t>
  </si>
  <si>
    <t xml:space="preserve">330.Шафигина К.М.                 </t>
  </si>
  <si>
    <t>331.Поладова Ю.Е.</t>
  </si>
  <si>
    <t>332.Вертьянова Т.Е.</t>
  </si>
  <si>
    <t>336.Макарова Л.В.</t>
  </si>
  <si>
    <t xml:space="preserve">339.Бахарева Н.Н.  </t>
  </si>
  <si>
    <t xml:space="preserve">338.Яшонова Н.В.  </t>
  </si>
  <si>
    <t>340.Тещин А.В.</t>
  </si>
  <si>
    <t>a</t>
  </si>
  <si>
    <t>341.Величко Н.Г.</t>
  </si>
  <si>
    <t>343.Калянова Л.А.</t>
  </si>
  <si>
    <t>345.Борисова Е.С.</t>
  </si>
  <si>
    <t>346.Жучкова Ю.П.</t>
  </si>
  <si>
    <t>349.Мельникова О.В.</t>
  </si>
  <si>
    <t>301.Николаева Н.М.</t>
  </si>
  <si>
    <t>351.Головня О.В.</t>
  </si>
  <si>
    <t>352.Власова Е.А</t>
  </si>
  <si>
    <t>355.Царапкина К.С.</t>
  </si>
  <si>
    <t>358.Копилова Е.С.</t>
  </si>
  <si>
    <t>359.Рабчук Л.Ю.</t>
  </si>
  <si>
    <t>360.Колмыкова Н.Н.</t>
  </si>
  <si>
    <t>361.Трифонова А.И.</t>
  </si>
  <si>
    <t>362.Хренов М.А.</t>
  </si>
  <si>
    <t>из гр. 3 - в том числе с мерой пресечения заключения под стражу</t>
  </si>
  <si>
    <t>из гр. 6 - в том числе с мерой пресечения заключения под стражу</t>
  </si>
  <si>
    <t>содерж. под стражей (дел)</t>
  </si>
  <si>
    <t>Рассмотрено содерж.под стражей (дел)</t>
  </si>
  <si>
    <t xml:space="preserve">Примечание: В скобках указаны номера соответствующих разделов, строк и граф отчета формы №1.                                                                                                                                                                                                                                                 </t>
  </si>
  <si>
    <t>*В графах 22,23 учитываются дела, находящиеся в производстве свыше 2-х месяце со дня поступления , включая приостановленные</t>
  </si>
  <si>
    <r>
      <t>из гр. 11 под стражей</t>
    </r>
    <r>
      <rPr>
        <b/>
        <sz val="8"/>
        <rFont val="Times New Roman"/>
        <family val="1"/>
      </rPr>
      <t xml:space="preserve">                                                      (Ф. №1, разд. 1, гр. 8, стр.39)</t>
    </r>
  </si>
  <si>
    <t>"___"  октября 2017 г.</t>
  </si>
  <si>
    <t>сумма граф 3, 6, 8 равна сумме граф 7, 11, 32</t>
  </si>
  <si>
    <t>за период с " 1 " января 2017 г. по " 31" января 2017 г.</t>
  </si>
  <si>
    <t>"___"  января 2017 г.</t>
  </si>
  <si>
    <t>за период с " 1 " февраля 2017 г. по " 28" февраля 2017 г.</t>
  </si>
  <si>
    <t>"___"  февраля 2017 г.</t>
  </si>
  <si>
    <t>за период с " 1 " марта 2017 г. по " 31" марта 2017 г.</t>
  </si>
  <si>
    <t>"___"  марта 2017 г.</t>
  </si>
  <si>
    <t>за период с " 1 " апреля 2017 г. по " 30" апреля 2017 г.</t>
  </si>
  <si>
    <t>"___"  апреля 2017 г.</t>
  </si>
  <si>
    <t>за период с " 1 " мая 2017 г. по " 31" мая 2017 г.</t>
  </si>
  <si>
    <t>"___"  мая 2017 г.</t>
  </si>
  <si>
    <t>за период с " 1 " июня 2017 г. по " 30" июня 2017 г.</t>
  </si>
  <si>
    <t>"___"  июня 2017 г.</t>
  </si>
  <si>
    <t>за период с " 1 " июля 2017 г. по " 31" июля 2017 г.</t>
  </si>
  <si>
    <t>"___"  июля 2017 г.</t>
  </si>
  <si>
    <t>за период с " 1 " августа 2017 г. по " 31" августа 2017 г.</t>
  </si>
  <si>
    <t>"___"  августа 2017 г.</t>
  </si>
  <si>
    <t>за период с " 1 " сентября 2017 г. по " 30" сентября 2017 г.</t>
  </si>
  <si>
    <t>"___"  сентября 2017 г.</t>
  </si>
  <si>
    <t>за период с " 1 " октября 2017 г. по " 31" октября 2017 г.</t>
  </si>
  <si>
    <t>за период с " 1 " ноября 2017 г. по " 30" ноября 2017 г.</t>
  </si>
  <si>
    <t>"___"  ноября 2017 г.</t>
  </si>
  <si>
    <t>за период с " 1 " декабря 2017 г. по " 31" декабря 2017 г.</t>
  </si>
  <si>
    <t>"___"  декабря 2017 г.</t>
  </si>
  <si>
    <r>
      <t>В</t>
    </r>
    <r>
      <rPr>
        <sz val="8"/>
        <rFont val="Times New Roman"/>
        <family val="1"/>
      </rPr>
      <t xml:space="preserve">ынесено частных определений (постановлений)    </t>
    </r>
    <r>
      <rPr>
        <b/>
        <sz val="8"/>
        <rFont val="Times New Roman"/>
        <family val="1"/>
      </rPr>
      <t>(Ф. №1, разд. 1, гр. 18, стр.36)</t>
    </r>
  </si>
  <si>
    <r>
      <t xml:space="preserve">Остаток дел на начало отчетного периода                       </t>
    </r>
    <r>
      <rPr>
        <b/>
        <sz val="8"/>
        <rFont val="Times New Roman"/>
        <family val="1"/>
      </rPr>
      <t xml:space="preserve"> (Ф.№1, разд. 1, гр. 1, стр. 36)</t>
    </r>
  </si>
  <si>
    <r>
      <t xml:space="preserve">Поступило дел в отчетном периоде              </t>
    </r>
    <r>
      <rPr>
        <b/>
        <sz val="8"/>
        <rFont val="Times New Roman"/>
        <family val="1"/>
      </rPr>
      <t xml:space="preserve">                            (Ф. №1, разд. 1, гр. 2, стр. 36)</t>
    </r>
  </si>
  <si>
    <r>
      <t xml:space="preserve">дел </t>
    </r>
    <r>
      <rPr>
        <b/>
        <sz val="8"/>
        <rFont val="Times New Roman"/>
        <family val="1"/>
      </rPr>
      <t>(Ф. №1, разд. 1, гр. 1, стр. 40)</t>
    </r>
  </si>
  <si>
    <r>
      <t xml:space="preserve">дел </t>
    </r>
    <r>
      <rPr>
        <b/>
        <sz val="8"/>
        <rFont val="Times New Roman"/>
        <family val="1"/>
      </rPr>
      <t>(ф. 1, разд. 1, стр. 40, гр. 2)</t>
    </r>
  </si>
  <si>
    <r>
      <t xml:space="preserve">лиц </t>
    </r>
    <r>
      <rPr>
        <b/>
        <sz val="8"/>
        <rFont val="Times New Roman"/>
        <family val="1"/>
      </rPr>
      <t>(ф. 1, раз. 1, стр. 40, гр. 11)</t>
    </r>
  </si>
  <si>
    <r>
      <t xml:space="preserve">Всего окончено дел                                                                    </t>
    </r>
    <r>
      <rPr>
        <b/>
        <sz val="8"/>
        <rFont val="Times New Roman"/>
        <family val="1"/>
      </rPr>
      <t>(Ф. №1, разд. 1, гр. 8, стр. 36)</t>
    </r>
  </si>
  <si>
    <r>
      <t xml:space="preserve">Всего окончено на лиц  </t>
    </r>
    <r>
      <rPr>
        <b/>
        <sz val="8"/>
        <rFont val="Times New Roman"/>
        <family val="1"/>
      </rPr>
      <t>(Ф. №1, разд. 1, сумма граф 12,13,14,15,16,17 стр. 36)</t>
    </r>
  </si>
  <si>
    <r>
      <t xml:space="preserve">Вынесено приговоров по делам               </t>
    </r>
    <r>
      <rPr>
        <b/>
        <sz val="8"/>
        <rFont val="Times New Roman"/>
        <family val="1"/>
      </rPr>
      <t xml:space="preserve"> (Ф. №1, разд. 1, гр.3, стр. 36)</t>
    </r>
  </si>
  <si>
    <r>
      <t xml:space="preserve">по лицам                                                                              </t>
    </r>
    <r>
      <rPr>
        <b/>
        <sz val="8"/>
        <rFont val="Times New Roman"/>
        <family val="1"/>
      </rPr>
      <t xml:space="preserve">(Ф. №1, разд. 1, сумма граф 12,13. стр. 36) </t>
    </r>
  </si>
  <si>
    <r>
      <t xml:space="preserve">Приговоров с лишением свободы по лицам </t>
    </r>
    <r>
      <rPr>
        <b/>
        <sz val="8"/>
        <rFont val="Times New Roman"/>
        <family val="1"/>
      </rPr>
      <t>(Ф. №1, разд. 3, гр.1, стр. 36)</t>
    </r>
  </si>
  <si>
    <r>
      <t xml:space="preserve">С прекращ. (с отказом в возбуждении) дела </t>
    </r>
    <r>
      <rPr>
        <b/>
        <sz val="8"/>
        <rFont val="Times New Roman"/>
        <family val="1"/>
      </rPr>
      <t>(Ф. №1, разд. 1, гр.4, стр. 36)</t>
    </r>
  </si>
  <si>
    <r>
      <t xml:space="preserve">по лицам  </t>
    </r>
    <r>
      <rPr>
        <b/>
        <sz val="8"/>
        <rFont val="Times New Roman"/>
        <family val="1"/>
      </rPr>
      <t>(Ф. №1, разд. 1, сумма граф 14,15. стр. 36)</t>
    </r>
  </si>
  <si>
    <r>
      <t xml:space="preserve">Дел с прим. принуд. мер мед. хар. (невмен.) </t>
    </r>
    <r>
      <rPr>
        <b/>
        <sz val="8"/>
        <rFont val="Times New Roman"/>
        <family val="1"/>
      </rPr>
      <t>(Ф. №1, разд. 1, гр. 5, стр. 36)</t>
    </r>
  </si>
  <si>
    <r>
      <t xml:space="preserve">по лицам </t>
    </r>
    <r>
      <rPr>
        <b/>
        <sz val="8"/>
        <rFont val="Times New Roman"/>
        <family val="1"/>
      </rPr>
      <t xml:space="preserve">(Ф. №1, разд. 1, гр. 16, стр. 36) </t>
    </r>
  </si>
  <si>
    <r>
      <t xml:space="preserve"> </t>
    </r>
    <r>
      <rPr>
        <b/>
        <sz val="8"/>
        <rFont val="Times New Roman"/>
        <family val="1"/>
      </rPr>
      <t>Из графы 11</t>
    </r>
    <r>
      <rPr>
        <sz val="8"/>
        <rFont val="Times New Roman"/>
        <family val="1"/>
      </rPr>
      <t xml:space="preserve"> - рассмотрено дел с нарушением сроков, установленных ст. 227, 233, 321 
УПК РФ </t>
    </r>
    <r>
      <rPr>
        <b/>
        <sz val="8"/>
        <rFont val="Times New Roman"/>
        <family val="1"/>
      </rPr>
      <t>(ф. 1, разд. 1,стр. 36, гр. 9)</t>
    </r>
  </si>
  <si>
    <r>
      <t xml:space="preserve">возвращено прокурору дел  в соотв. со ст. 237 УПК РФ </t>
    </r>
    <r>
      <rPr>
        <b/>
        <sz val="8"/>
        <rFont val="Times New Roman"/>
        <family val="1"/>
      </rPr>
      <t>(Ф. №1, разд. 1, гр.6,стр.36)</t>
    </r>
  </si>
  <si>
    <r>
      <t xml:space="preserve">передано дел по подсудности или подведомственности </t>
    </r>
    <r>
      <rPr>
        <b/>
        <sz val="8"/>
        <rFont val="Times New Roman"/>
        <family val="1"/>
      </rPr>
      <t>(Ф. №1, разд. 1, гр. 7, стр. 36)</t>
    </r>
  </si>
  <si>
    <r>
      <t xml:space="preserve">Применение особого порядка судебного разбирательства </t>
    </r>
    <r>
      <rPr>
        <b/>
        <sz val="8"/>
        <rFont val="Times New Roman"/>
        <family val="1"/>
      </rPr>
      <t>(Ф. №1, разд. 1, гр. 19,22 стр.36)</t>
    </r>
  </si>
  <si>
    <r>
      <t xml:space="preserve">Всего рассмотрено жалоб, ходатайств, представлений </t>
    </r>
    <r>
      <rPr>
        <b/>
        <sz val="8"/>
        <rFont val="Times New Roman"/>
        <family val="1"/>
      </rPr>
      <t>(Ф. №1, разд. 4, гр.1, стр. 71 - гр. 2 стр.42,43 разд. 4)</t>
    </r>
  </si>
  <si>
    <r>
      <t xml:space="preserve">Остаток дел на конец отчетного периода                        </t>
    </r>
    <r>
      <rPr>
        <b/>
        <sz val="8"/>
        <rFont val="Times New Roman"/>
        <family val="1"/>
      </rPr>
      <t>(Ф. №1, разд. 1, гр. 10, стр. 36)</t>
    </r>
  </si>
  <si>
    <t>Находится в производстве нерассмотренных дел свыше 1 мес.*</t>
  </si>
  <si>
    <t>всего свыше 1 мес.(дел)</t>
  </si>
  <si>
    <t>Всего рассмотрено 1 мес.(дел)</t>
  </si>
  <si>
    <t>Рассмотрено дел свыше       1 мес.*</t>
  </si>
  <si>
    <t>365.Баюшев Н.В.</t>
  </si>
  <si>
    <t>Дата изменения Шаблона: 17.03.2017</t>
  </si>
  <si>
    <t>368.Копылов И.Н.</t>
  </si>
  <si>
    <t>369.Ленковская Е.С.</t>
  </si>
  <si>
    <t>370.Сергеева Т.В.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</si>
</sst>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69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Arial Cyr"/>
      <family val="2"/>
    </font>
    <font>
      <sz val="14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6"/>
      <name val="Monotype Corsiva"/>
      <family val="4"/>
    </font>
    <font>
      <sz val="7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Arial Cyr"/>
      <family val="0"/>
    </font>
    <font>
      <b/>
      <sz val="8"/>
      <name val="Times New Roman"/>
      <family val="1"/>
    </font>
    <font>
      <sz val="14"/>
      <color indexed="9"/>
      <name val="Arial Cyr"/>
      <family val="0"/>
    </font>
    <font>
      <b/>
      <sz val="14"/>
      <color indexed="9"/>
      <name val="Arial Cyr"/>
      <family val="2"/>
    </font>
    <font>
      <b/>
      <sz val="10"/>
      <color indexed="9"/>
      <name val="Times New Roman"/>
      <family val="1"/>
    </font>
    <font>
      <b/>
      <sz val="10"/>
      <color indexed="9"/>
      <name val="Arial Cyr"/>
      <family val="2"/>
    </font>
    <font>
      <sz val="7"/>
      <color indexed="9"/>
      <name val="Times New Roman"/>
      <family val="1"/>
    </font>
    <font>
      <sz val="8"/>
      <color indexed="9"/>
      <name val="Times New Roman"/>
      <family val="1"/>
    </font>
    <font>
      <sz val="14"/>
      <color indexed="57"/>
      <name val="Arial Cyr"/>
      <family val="0"/>
    </font>
    <font>
      <sz val="11"/>
      <color indexed="10"/>
      <name val="Arial Cyr"/>
      <family val="0"/>
    </font>
    <font>
      <sz val="8"/>
      <color indexed="52"/>
      <name val="Times New Roman"/>
      <family val="1"/>
    </font>
    <font>
      <sz val="7"/>
      <color indexed="52"/>
      <name val="Times New Roman"/>
      <family val="1"/>
    </font>
    <font>
      <sz val="12"/>
      <color indexed="52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32" fillId="0" borderId="0">
      <alignment/>
      <protection/>
    </xf>
    <xf numFmtId="0" fontId="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1" fontId="8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2" fillId="33" borderId="10" xfId="0" applyNumberFormat="1" applyFont="1" applyFill="1" applyBorder="1" applyAlignment="1" applyProtection="1">
      <alignment/>
      <protection locked="0"/>
    </xf>
    <xf numFmtId="1" fontId="2" fillId="32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1" fontId="2" fillId="33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0" xfId="0" applyFont="1" applyAlignment="1">
      <alignment/>
    </xf>
    <xf numFmtId="1" fontId="15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1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4" borderId="0" xfId="0" applyFont="1" applyFill="1" applyAlignment="1">
      <alignment/>
    </xf>
    <xf numFmtId="2" fontId="30" fillId="4" borderId="0" xfId="0" applyNumberFormat="1" applyFont="1" applyFill="1" applyAlignment="1" applyProtection="1">
      <alignment/>
      <protection locked="0"/>
    </xf>
    <xf numFmtId="0" fontId="15" fillId="4" borderId="0" xfId="0" applyFont="1" applyFill="1" applyAlignment="1">
      <alignment/>
    </xf>
    <xf numFmtId="1" fontId="30" fillId="4" borderId="0" xfId="0" applyNumberFormat="1" applyFont="1" applyFill="1" applyAlignment="1" applyProtection="1">
      <alignment/>
      <protection locked="0"/>
    </xf>
    <xf numFmtId="0" fontId="30" fillId="34" borderId="0" xfId="0" applyFont="1" applyFill="1" applyAlignment="1">
      <alignment/>
    </xf>
    <xf numFmtId="0" fontId="30" fillId="34" borderId="0" xfId="0" applyFont="1" applyFill="1" applyAlignment="1">
      <alignment horizontal="left"/>
    </xf>
    <xf numFmtId="0" fontId="30" fillId="34" borderId="0" xfId="0" applyNumberFormat="1" applyFont="1" applyFill="1" applyAlignment="1" quotePrefix="1">
      <alignment/>
    </xf>
    <xf numFmtId="0" fontId="30" fillId="34" borderId="0" xfId="0" applyFont="1" applyFill="1" applyAlignment="1">
      <alignment horizontal="center"/>
    </xf>
    <xf numFmtId="0" fontId="30" fillId="34" borderId="0" xfId="0" applyFont="1" applyFill="1" applyAlignment="1" applyProtection="1">
      <alignment horizontal="center"/>
      <protection locked="0"/>
    </xf>
    <xf numFmtId="0" fontId="30" fillId="34" borderId="0" xfId="0" applyNumberFormat="1" applyFont="1" applyFill="1" applyBorder="1" applyAlignment="1">
      <alignment/>
    </xf>
    <xf numFmtId="0" fontId="30" fillId="4" borderId="0" xfId="0" applyFont="1" applyFill="1" applyAlignment="1" applyProtection="1">
      <alignment/>
      <protection locked="0"/>
    </xf>
    <xf numFmtId="0" fontId="30" fillId="4" borderId="0" xfId="0" applyNumberFormat="1" applyFont="1" applyFill="1" applyAlignment="1" quotePrefix="1">
      <alignment/>
    </xf>
    <xf numFmtId="0" fontId="30" fillId="4" borderId="0" xfId="0" applyFont="1" applyFill="1" applyAlignment="1">
      <alignment horizontal="left"/>
    </xf>
    <xf numFmtId="0" fontId="30" fillId="4" borderId="0" xfId="0" applyFont="1" applyFill="1" applyBorder="1" applyAlignment="1">
      <alignment/>
    </xf>
    <xf numFmtId="0" fontId="30" fillId="34" borderId="0" xfId="0" applyNumberFormat="1" applyFont="1" applyFill="1" applyAlignment="1">
      <alignment/>
    </xf>
    <xf numFmtId="49" fontId="30" fillId="4" borderId="0" xfId="0" applyNumberFormat="1" applyFont="1" applyFill="1" applyAlignment="1" applyProtection="1">
      <alignment/>
      <protection locked="0"/>
    </xf>
    <xf numFmtId="49" fontId="30" fillId="34" borderId="0" xfId="0" applyNumberFormat="1" applyFont="1" applyFill="1" applyAlignment="1">
      <alignment horizontal="right"/>
    </xf>
    <xf numFmtId="0" fontId="15" fillId="34" borderId="0" xfId="0" applyFont="1" applyFill="1" applyAlignment="1">
      <alignment/>
    </xf>
    <xf numFmtId="0" fontId="30" fillId="34" borderId="0" xfId="0" applyFont="1" applyFill="1" applyBorder="1" applyAlignment="1">
      <alignment/>
    </xf>
    <xf numFmtId="49" fontId="30" fillId="34" borderId="0" xfId="0" applyNumberFormat="1" applyFont="1" applyFill="1" applyAlignment="1">
      <alignment/>
    </xf>
    <xf numFmtId="0" fontId="30" fillId="4" borderId="0" xfId="0" applyFont="1" applyFill="1" applyAlignment="1">
      <alignment/>
    </xf>
    <xf numFmtId="0" fontId="31" fillId="34" borderId="0" xfId="0" applyFont="1" applyFill="1" applyAlignment="1">
      <alignment/>
    </xf>
    <xf numFmtId="0" fontId="31" fillId="4" borderId="0" xfId="0" applyFont="1" applyFill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16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16" fillId="0" borderId="0" xfId="0" applyFont="1" applyBorder="1" applyAlignment="1">
      <alignment horizontal="left" vertical="distributed" wrapText="1"/>
    </xf>
    <xf numFmtId="0" fontId="0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3" fillId="34" borderId="11" xfId="53" applyFont="1" applyFill="1" applyBorder="1" applyAlignment="1" applyProtection="1">
      <alignment horizontal="center" vertical="center" textRotation="90" wrapText="1"/>
      <protection/>
    </xf>
    <xf numFmtId="0" fontId="2" fillId="34" borderId="12" xfId="53" applyFont="1" applyFill="1" applyBorder="1" applyAlignment="1" applyProtection="1">
      <alignment horizontal="center" vertical="center" textRotation="90" wrapText="1"/>
      <protection/>
    </xf>
    <xf numFmtId="0" fontId="2" fillId="34" borderId="13" xfId="53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аблон формы 1 (исправления на 2003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E24"/>
  <sheetViews>
    <sheetView showGridLines="0" zoomScalePageLayoutView="0" workbookViewId="0" topLeftCell="A1">
      <selection activeCell="D29" sqref="D29"/>
    </sheetView>
  </sheetViews>
  <sheetFormatPr defaultColWidth="9.00390625" defaultRowHeight="12.75"/>
  <cols>
    <col min="1" max="2" width="9.125" style="8" customWidth="1"/>
    <col min="3" max="3" width="10.125" style="8" bestFit="1" customWidth="1"/>
    <col min="4" max="16384" width="9.125" style="8" customWidth="1"/>
  </cols>
  <sheetData>
    <row r="1" ht="12.75"/>
    <row r="2" spans="1:31" ht="15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15.7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21">
      <c r="A4" s="70" t="s">
        <v>170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ht="16.5" customHeight="1">
      <c r="A5" s="15"/>
    </row>
    <row r="6" ht="21">
      <c r="A6" s="14" t="s">
        <v>2</v>
      </c>
    </row>
    <row r="7" ht="18">
      <c r="B7" s="9" t="s">
        <v>3</v>
      </c>
    </row>
    <row r="8" ht="12.75"/>
    <row r="9" s="9" customFormat="1" ht="18"/>
    <row r="10" ht="12.75"/>
    <row r="11" ht="12.75"/>
    <row r="12" s="9" customFormat="1" ht="18">
      <c r="B12" s="9" t="s">
        <v>4</v>
      </c>
    </row>
    <row r="13" ht="12.75"/>
    <row r="14" s="9" customFormat="1" ht="18"/>
    <row r="15" ht="12.75"/>
    <row r="16" ht="12.75"/>
    <row r="17" ht="12.75"/>
    <row r="18" ht="12.75"/>
    <row r="19" ht="12.75"/>
    <row r="24" spans="1:3" ht="12.75">
      <c r="A24" s="18" t="s">
        <v>491</v>
      </c>
      <c r="C24" s="69"/>
    </row>
  </sheetData>
  <sheetProtection/>
  <mergeCells count="3">
    <mergeCell ref="A2:AE2"/>
    <mergeCell ref="A3:AE3"/>
    <mergeCell ref="A4:AE4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Y36"/>
  <sheetViews>
    <sheetView tabSelected="1" view="pageBreakPreview" zoomScaleSheetLayoutView="100" zoomScalePageLayoutView="0" workbookViewId="0" topLeftCell="A1">
      <selection activeCell="AL11" sqref="AL11"/>
    </sheetView>
  </sheetViews>
  <sheetFormatPr defaultColWidth="9.00390625" defaultRowHeight="12.75"/>
  <cols>
    <col min="1" max="1" width="4.75390625" style="2" customWidth="1"/>
    <col min="2" max="2" width="21.75390625" style="2" customWidth="1"/>
    <col min="3" max="3" width="4.875" style="2" customWidth="1"/>
    <col min="4" max="4" width="4.625" style="2" customWidth="1"/>
    <col min="5" max="5" width="3.625" style="2" customWidth="1"/>
    <col min="6" max="6" width="4.625" style="2" customWidth="1"/>
    <col min="7" max="7" width="3.875" style="2" customWidth="1"/>
    <col min="8" max="8" width="4.375" style="2" customWidth="1"/>
    <col min="9" max="9" width="4.625" style="2" customWidth="1"/>
    <col min="10" max="10" width="3.625" style="2" customWidth="1"/>
    <col min="11" max="11" width="4.00390625" style="2" customWidth="1"/>
    <col min="12" max="12" width="4.875" style="2" customWidth="1"/>
    <col min="13" max="13" width="4.125" style="2" customWidth="1"/>
    <col min="14" max="14" width="4.75390625" style="2" customWidth="1"/>
    <col min="15" max="15" width="5.875" style="2" customWidth="1"/>
    <col min="16" max="17" width="6.125" style="2" customWidth="1"/>
    <col min="18" max="18" width="4.25390625" style="2" customWidth="1"/>
    <col min="19" max="19" width="6.125" style="2" customWidth="1"/>
    <col min="20" max="20" width="4.375" style="2" customWidth="1"/>
    <col min="21" max="21" width="6.125" style="2" customWidth="1"/>
    <col min="22" max="22" width="5.75390625" style="2" customWidth="1"/>
    <col min="23" max="23" width="4.25390625" style="2" customWidth="1"/>
    <col min="24" max="24" width="4.75390625" style="2" customWidth="1"/>
    <col min="25" max="25" width="7.00390625" style="2" customWidth="1"/>
    <col min="26" max="26" width="4.75390625" style="2" customWidth="1"/>
    <col min="27" max="27" width="4.625" style="2" customWidth="1"/>
    <col min="28" max="28" width="6.125" style="2" customWidth="1"/>
    <col min="29" max="29" width="4.75390625" style="2" customWidth="1"/>
    <col min="30" max="30" width="4.375" style="2" customWidth="1"/>
    <col min="31" max="32" width="5.00390625" style="2" customWidth="1"/>
    <col min="33" max="33" width="4.375" style="2" customWidth="1"/>
    <col min="34" max="34" width="4.75390625" style="2" customWidth="1"/>
    <col min="35" max="35" width="9.125" style="2" customWidth="1"/>
    <col min="36" max="36" width="9.125" style="43" customWidth="1"/>
    <col min="37" max="50" width="9.125" style="2" customWidth="1"/>
    <col min="51" max="51" width="9.125" style="39" customWidth="1"/>
    <col min="52" max="16384" width="9.125" style="2" customWidth="1"/>
  </cols>
  <sheetData>
    <row r="1" spans="1:32" ht="14.25" customHeight="1">
      <c r="A1" s="89" t="s">
        <v>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14.25" customHeight="1">
      <c r="A2" s="95" t="s">
        <v>189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2" ht="18.75" customHeight="1">
      <c r="A3" s="94" t="s">
        <v>171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81"/>
      <c r="Y3" s="81"/>
      <c r="Z3" s="81"/>
      <c r="AA3" s="81"/>
      <c r="AB3" s="81"/>
      <c r="AC3" s="81"/>
      <c r="AD3" s="81"/>
      <c r="AE3" s="81"/>
      <c r="AF3" s="81"/>
    </row>
    <row r="4" spans="1:32" ht="15" customHeight="1">
      <c r="A4" s="95" t="s">
        <v>446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1:15" ht="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51" s="4" customFormat="1" ht="39.75" customHeight="1">
      <c r="A6" s="75" t="s">
        <v>165</v>
      </c>
      <c r="B6" s="91" t="s">
        <v>6</v>
      </c>
      <c r="C6" s="90" t="s">
        <v>466</v>
      </c>
      <c r="D6" s="79" t="s">
        <v>433</v>
      </c>
      <c r="E6" s="79"/>
      <c r="F6" s="90" t="s">
        <v>467</v>
      </c>
      <c r="G6" s="75" t="s">
        <v>172</v>
      </c>
      <c r="H6" s="75" t="s">
        <v>173</v>
      </c>
      <c r="I6" s="79" t="s">
        <v>434</v>
      </c>
      <c r="J6" s="79"/>
      <c r="K6" s="90" t="s">
        <v>471</v>
      </c>
      <c r="L6" s="90" t="s">
        <v>472</v>
      </c>
      <c r="M6" s="75" t="s">
        <v>439</v>
      </c>
      <c r="N6" s="98" t="s">
        <v>174</v>
      </c>
      <c r="O6" s="99"/>
      <c r="P6" s="99"/>
      <c r="Q6" s="99"/>
      <c r="R6" s="99"/>
      <c r="S6" s="99"/>
      <c r="T6" s="100"/>
      <c r="U6" s="90" t="s">
        <v>480</v>
      </c>
      <c r="V6" s="79" t="s">
        <v>486</v>
      </c>
      <c r="W6" s="79"/>
      <c r="X6" s="75" t="s">
        <v>481</v>
      </c>
      <c r="Y6" s="90" t="s">
        <v>482</v>
      </c>
      <c r="Z6" s="90" t="s">
        <v>483</v>
      </c>
      <c r="AA6" s="101" t="s">
        <v>465</v>
      </c>
      <c r="AB6" s="90" t="s">
        <v>484</v>
      </c>
      <c r="AC6" s="90" t="s">
        <v>175</v>
      </c>
      <c r="AD6" s="90" t="s">
        <v>176</v>
      </c>
      <c r="AE6" s="90" t="s">
        <v>177</v>
      </c>
      <c r="AF6" s="90" t="s">
        <v>485</v>
      </c>
      <c r="AG6" s="79" t="s">
        <v>489</v>
      </c>
      <c r="AH6" s="79"/>
      <c r="AJ6" s="44"/>
      <c r="AY6" s="40"/>
    </row>
    <row r="7" spans="1:51" s="4" customFormat="1" ht="30" customHeight="1">
      <c r="A7" s="76"/>
      <c r="B7" s="92"/>
      <c r="C7" s="90"/>
      <c r="D7" s="79"/>
      <c r="E7" s="79"/>
      <c r="F7" s="90"/>
      <c r="G7" s="76"/>
      <c r="H7" s="76"/>
      <c r="I7" s="79"/>
      <c r="J7" s="79"/>
      <c r="K7" s="90"/>
      <c r="L7" s="90"/>
      <c r="M7" s="76"/>
      <c r="N7" s="90" t="s">
        <v>473</v>
      </c>
      <c r="O7" s="90" t="s">
        <v>474</v>
      </c>
      <c r="P7" s="90" t="s">
        <v>475</v>
      </c>
      <c r="Q7" s="90" t="s">
        <v>476</v>
      </c>
      <c r="R7" s="90" t="s">
        <v>477</v>
      </c>
      <c r="S7" s="90" t="s">
        <v>478</v>
      </c>
      <c r="T7" s="90" t="s">
        <v>479</v>
      </c>
      <c r="U7" s="90"/>
      <c r="V7" s="79"/>
      <c r="W7" s="79"/>
      <c r="X7" s="76"/>
      <c r="Y7" s="90"/>
      <c r="Z7" s="90"/>
      <c r="AA7" s="102"/>
      <c r="AB7" s="90"/>
      <c r="AC7" s="90"/>
      <c r="AD7" s="90"/>
      <c r="AE7" s="90"/>
      <c r="AF7" s="90"/>
      <c r="AG7" s="79"/>
      <c r="AH7" s="79"/>
      <c r="AJ7" s="44"/>
      <c r="AY7" s="40"/>
    </row>
    <row r="8" spans="1:51" s="4" customFormat="1" ht="114" customHeight="1">
      <c r="A8" s="77"/>
      <c r="B8" s="93"/>
      <c r="C8" s="90"/>
      <c r="D8" s="27" t="s">
        <v>468</v>
      </c>
      <c r="E8" s="27" t="s">
        <v>178</v>
      </c>
      <c r="F8" s="90"/>
      <c r="G8" s="77"/>
      <c r="H8" s="77"/>
      <c r="I8" s="27" t="s">
        <v>469</v>
      </c>
      <c r="J8" s="27" t="s">
        <v>470</v>
      </c>
      <c r="K8" s="90"/>
      <c r="L8" s="90"/>
      <c r="M8" s="77"/>
      <c r="N8" s="90"/>
      <c r="O8" s="90"/>
      <c r="P8" s="90"/>
      <c r="Q8" s="90"/>
      <c r="R8" s="90"/>
      <c r="S8" s="90"/>
      <c r="T8" s="90"/>
      <c r="U8" s="90"/>
      <c r="V8" s="27" t="s">
        <v>487</v>
      </c>
      <c r="W8" s="27" t="s">
        <v>435</v>
      </c>
      <c r="X8" s="77"/>
      <c r="Y8" s="90"/>
      <c r="Z8" s="90"/>
      <c r="AA8" s="103"/>
      <c r="AB8" s="90"/>
      <c r="AC8" s="90"/>
      <c r="AD8" s="90"/>
      <c r="AE8" s="90"/>
      <c r="AF8" s="90"/>
      <c r="AG8" s="27" t="s">
        <v>488</v>
      </c>
      <c r="AH8" s="27" t="s">
        <v>436</v>
      </c>
      <c r="AJ8" s="44"/>
      <c r="AY8" s="40"/>
    </row>
    <row r="9" spans="1:51" s="6" customFormat="1" ht="10.5" customHeight="1">
      <c r="A9" s="5">
        <v>1</v>
      </c>
      <c r="B9" s="5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  <c r="AD9" s="19">
        <v>30</v>
      </c>
      <c r="AE9" s="19">
        <v>31</v>
      </c>
      <c r="AF9" s="19">
        <v>32</v>
      </c>
      <c r="AG9" s="19">
        <v>33</v>
      </c>
      <c r="AH9" s="19">
        <v>34</v>
      </c>
      <c r="AJ9" s="45"/>
      <c r="AL9" s="37"/>
      <c r="AY9" s="41"/>
    </row>
    <row r="10" spans="1:38" ht="15.75" customHeight="1">
      <c r="A10" s="7"/>
      <c r="B10" s="11" t="s">
        <v>492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L10" s="38">
        <v>139</v>
      </c>
    </row>
    <row r="11" spans="1:38" ht="15" customHeight="1">
      <c r="A11" s="7"/>
      <c r="B11" s="12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L11" s="38">
        <v>1</v>
      </c>
    </row>
    <row r="12" spans="1:38" ht="16.5" customHeight="1">
      <c r="A12" s="7"/>
      <c r="B12" s="1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L12" s="38">
        <v>1</v>
      </c>
    </row>
    <row r="13" spans="1:38" ht="16.5" customHeight="1">
      <c r="A13" s="7"/>
      <c r="B13" s="1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L13" s="38">
        <v>1</v>
      </c>
    </row>
    <row r="14" spans="1:38" ht="14.25" customHeight="1">
      <c r="A14" s="7"/>
      <c r="B14" s="1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L14" s="38">
        <v>1</v>
      </c>
    </row>
    <row r="15" spans="1:44" ht="14.25" customHeight="1">
      <c r="A15" s="7"/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4"/>
      <c r="AJ15" s="44"/>
      <c r="AK15" s="4"/>
      <c r="AL15" s="38">
        <v>1</v>
      </c>
      <c r="AM15" s="4"/>
      <c r="AN15" s="4"/>
      <c r="AO15" s="4"/>
      <c r="AP15" s="4"/>
      <c r="AQ15" s="4"/>
      <c r="AR15" s="4"/>
    </row>
    <row r="16" spans="1:44" ht="15" customHeight="1">
      <c r="A16" s="7"/>
      <c r="B16" s="13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6"/>
      <c r="AJ16" s="45"/>
      <c r="AK16" s="6"/>
      <c r="AL16" s="38">
        <v>1</v>
      </c>
      <c r="AM16" s="6"/>
      <c r="AN16" s="6"/>
      <c r="AO16" s="6"/>
      <c r="AP16" s="6"/>
      <c r="AQ16" s="6"/>
      <c r="AR16" s="6"/>
    </row>
    <row r="17" spans="1:38" ht="15" customHeight="1">
      <c r="A17" s="7"/>
      <c r="B17" s="1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L17" s="38">
        <v>1</v>
      </c>
    </row>
    <row r="18" spans="1:38" ht="15.75" customHeight="1">
      <c r="A18" s="7"/>
      <c r="B18" s="1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L18" s="38">
        <v>1</v>
      </c>
    </row>
    <row r="19" spans="1:38" ht="15" customHeight="1">
      <c r="A19" s="7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L19" s="38">
        <v>1</v>
      </c>
    </row>
    <row r="20" spans="1:38" ht="15" customHeight="1">
      <c r="A20" s="7"/>
      <c r="B20" s="1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L20" s="38">
        <v>1</v>
      </c>
    </row>
    <row r="21" spans="1:38" ht="15" customHeight="1">
      <c r="A21" s="7"/>
      <c r="B21" s="1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L21" s="38">
        <v>1</v>
      </c>
    </row>
    <row r="22" spans="1:38" ht="15" customHeight="1">
      <c r="A22" s="7"/>
      <c r="B22" s="1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L22" s="38">
        <v>1</v>
      </c>
    </row>
    <row r="23" spans="1:38" ht="15" customHeight="1">
      <c r="A23" s="7"/>
      <c r="B23" s="1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L23" s="38">
        <v>1</v>
      </c>
    </row>
    <row r="24" spans="1:38" ht="15" customHeight="1">
      <c r="A24" s="7"/>
      <c r="B24" s="1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L24" s="38">
        <v>1</v>
      </c>
    </row>
    <row r="25" spans="1:38" ht="19.5" customHeight="1">
      <c r="A25" s="74" t="s">
        <v>7</v>
      </c>
      <c r="B25" s="74"/>
      <c r="C25" s="17">
        <f aca="true" t="shared" si="0" ref="C25:W25">SUM(C10:C24)</f>
        <v>0</v>
      </c>
      <c r="D25" s="17">
        <f t="shared" si="0"/>
        <v>0</v>
      </c>
      <c r="E25" s="17">
        <f t="shared" si="0"/>
        <v>0</v>
      </c>
      <c r="F25" s="17">
        <f t="shared" si="0"/>
        <v>0</v>
      </c>
      <c r="G25" s="17">
        <f t="shared" si="0"/>
        <v>0</v>
      </c>
      <c r="H25" s="17">
        <f t="shared" si="0"/>
        <v>0</v>
      </c>
      <c r="I25" s="17">
        <f t="shared" si="0"/>
        <v>0</v>
      </c>
      <c r="J25" s="17">
        <f t="shared" si="0"/>
        <v>0</v>
      </c>
      <c r="K25" s="17">
        <f t="shared" si="0"/>
        <v>0</v>
      </c>
      <c r="L25" s="17">
        <f t="shared" si="0"/>
        <v>0</v>
      </c>
      <c r="M25" s="17">
        <f t="shared" si="0"/>
        <v>0</v>
      </c>
      <c r="N25" s="17">
        <f t="shared" si="0"/>
        <v>0</v>
      </c>
      <c r="O25" s="17">
        <f t="shared" si="0"/>
        <v>0</v>
      </c>
      <c r="P25" s="17">
        <f t="shared" si="0"/>
        <v>0</v>
      </c>
      <c r="Q25" s="17">
        <f t="shared" si="0"/>
        <v>0</v>
      </c>
      <c r="R25" s="17">
        <f t="shared" si="0"/>
        <v>0</v>
      </c>
      <c r="S25" s="17">
        <f t="shared" si="0"/>
        <v>0</v>
      </c>
      <c r="T25" s="17">
        <f t="shared" si="0"/>
        <v>0</v>
      </c>
      <c r="U25" s="17">
        <f t="shared" si="0"/>
        <v>0</v>
      </c>
      <c r="V25" s="17">
        <f t="shared" si="0"/>
        <v>0</v>
      </c>
      <c r="W25" s="17">
        <f t="shared" si="0"/>
        <v>0</v>
      </c>
      <c r="X25" s="17">
        <f aca="true" t="shared" si="1" ref="X25:AF25">SUM(X10:X24)</f>
        <v>0</v>
      </c>
      <c r="Y25" s="17">
        <f t="shared" si="1"/>
        <v>0</v>
      </c>
      <c r="Z25" s="17">
        <f t="shared" si="1"/>
        <v>0</v>
      </c>
      <c r="AA25" s="17">
        <f t="shared" si="1"/>
        <v>0</v>
      </c>
      <c r="AB25" s="17"/>
      <c r="AC25" s="17">
        <f t="shared" si="1"/>
        <v>0</v>
      </c>
      <c r="AD25" s="17">
        <f t="shared" si="1"/>
        <v>0</v>
      </c>
      <c r="AE25" s="17">
        <f t="shared" si="1"/>
        <v>0</v>
      </c>
      <c r="AF25" s="17">
        <f t="shared" si="1"/>
        <v>0</v>
      </c>
      <c r="AG25" s="17">
        <f>SUM(AG10:AG24)</f>
        <v>0</v>
      </c>
      <c r="AH25" s="17">
        <f>SUM(AH10:AH24)</f>
        <v>0</v>
      </c>
      <c r="AL25" s="38"/>
    </row>
    <row r="26" spans="1:12" ht="9.75" customHeight="1">
      <c r="A26" s="20"/>
      <c r="B26" s="96" t="s">
        <v>437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33" ht="17.25" customHeight="1">
      <c r="A27" s="20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R27" s="25" t="s">
        <v>166</v>
      </c>
      <c r="U27" s="22"/>
      <c r="V27" s="22"/>
      <c r="W27" s="86"/>
      <c r="X27" s="86"/>
      <c r="Y27" s="86"/>
      <c r="Z27" s="23"/>
      <c r="AA27" s="82" t="s">
        <v>11</v>
      </c>
      <c r="AB27" s="82"/>
      <c r="AC27" s="83"/>
      <c r="AD27" s="83"/>
      <c r="AE27" s="83"/>
      <c r="AF27" s="83"/>
      <c r="AG27" s="22"/>
    </row>
    <row r="28" spans="1:33" ht="21" customHeight="1">
      <c r="A28" s="20"/>
      <c r="B28" s="78" t="s">
        <v>438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S28" s="22"/>
      <c r="U28" s="22"/>
      <c r="V28" s="22"/>
      <c r="W28" s="87" t="s">
        <v>9</v>
      </c>
      <c r="X28" s="87"/>
      <c r="Y28" s="87"/>
      <c r="AA28" s="84" t="s">
        <v>11</v>
      </c>
      <c r="AB28" s="84"/>
      <c r="AC28" s="85"/>
      <c r="AD28" s="85"/>
      <c r="AE28" s="85"/>
      <c r="AF28" s="85"/>
      <c r="AG28" s="22"/>
    </row>
    <row r="29" spans="1:34" ht="12" customHeight="1">
      <c r="A29" s="20" t="s">
        <v>8</v>
      </c>
      <c r="B29" s="10"/>
      <c r="C29" s="21" t="s">
        <v>441</v>
      </c>
      <c r="D29" s="20"/>
      <c r="E29" s="20"/>
      <c r="F29" s="20"/>
      <c r="G29" s="20"/>
      <c r="H29" s="20"/>
      <c r="I29" s="20"/>
      <c r="S29" s="22"/>
      <c r="U29" s="22"/>
      <c r="V29" s="22"/>
      <c r="W29" s="22"/>
      <c r="X29" s="22"/>
      <c r="Y29" s="22"/>
      <c r="Z29" s="22"/>
      <c r="AA29" s="20"/>
      <c r="AB29" s="20"/>
      <c r="AC29" s="20"/>
      <c r="AD29" s="20"/>
      <c r="AE29" s="20"/>
      <c r="AG29" s="22"/>
      <c r="AH29" s="22"/>
    </row>
    <row r="30" spans="1:33" ht="12" customHeight="1">
      <c r="A30" s="20"/>
      <c r="B30" s="20"/>
      <c r="C30" s="21" t="s">
        <v>179</v>
      </c>
      <c r="D30" s="20"/>
      <c r="E30" s="20"/>
      <c r="F30" s="20"/>
      <c r="G30" s="20"/>
      <c r="H30" s="20"/>
      <c r="I30" s="20"/>
      <c r="R30" s="26" t="s">
        <v>168</v>
      </c>
      <c r="U30" s="20"/>
      <c r="V30" s="20"/>
      <c r="W30" s="86"/>
      <c r="X30" s="86"/>
      <c r="Y30" s="86"/>
      <c r="Z30" s="23"/>
      <c r="AA30" s="82"/>
      <c r="AB30" s="82"/>
      <c r="AC30" s="83"/>
      <c r="AD30" s="83"/>
      <c r="AE30" s="83"/>
      <c r="AF30" s="83"/>
      <c r="AG30" s="20"/>
    </row>
    <row r="31" spans="1:51" s="10" customFormat="1" ht="12.75" customHeight="1">
      <c r="A31" s="20"/>
      <c r="B31" s="20"/>
      <c r="C31" s="21"/>
      <c r="D31" s="20"/>
      <c r="E31" s="20"/>
      <c r="F31" s="20"/>
      <c r="G31" s="20"/>
      <c r="H31" s="20"/>
      <c r="I31" s="20"/>
      <c r="J31" s="73"/>
      <c r="K31" s="73"/>
      <c r="L31" s="73"/>
      <c r="M31" s="73"/>
      <c r="N31" s="73"/>
      <c r="O31" s="73"/>
      <c r="P31" s="73"/>
      <c r="S31" s="20"/>
      <c r="T31" s="22"/>
      <c r="U31" s="20"/>
      <c r="V31" s="22"/>
      <c r="W31" s="87" t="s">
        <v>9</v>
      </c>
      <c r="X31" s="87"/>
      <c r="Y31" s="87"/>
      <c r="Z31" s="2"/>
      <c r="AA31" s="80" t="s">
        <v>167</v>
      </c>
      <c r="AB31" s="80"/>
      <c r="AC31" s="81"/>
      <c r="AD31" s="81"/>
      <c r="AE31" s="81"/>
      <c r="AF31" s="81"/>
      <c r="AG31" s="22"/>
      <c r="AI31" s="2"/>
      <c r="AJ31" s="43"/>
      <c r="AK31" s="2"/>
      <c r="AL31" s="2"/>
      <c r="AM31" s="2"/>
      <c r="AN31" s="2"/>
      <c r="AO31" s="2"/>
      <c r="AP31" s="2"/>
      <c r="AQ31" s="2"/>
      <c r="AR31" s="2"/>
      <c r="AY31" s="42"/>
    </row>
    <row r="32" spans="1:51" s="10" customFormat="1" ht="12.75" customHeight="1">
      <c r="A32" s="71" t="s">
        <v>363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R32" s="88"/>
      <c r="S32" s="83"/>
      <c r="T32" s="83"/>
      <c r="U32" s="83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G32" s="20"/>
      <c r="AH32" s="20"/>
      <c r="AI32" s="2"/>
      <c r="AJ32" s="43"/>
      <c r="AK32" s="2"/>
      <c r="AL32" s="2"/>
      <c r="AM32" s="2"/>
      <c r="AN32" s="2"/>
      <c r="AO32" s="2"/>
      <c r="AP32" s="2"/>
      <c r="AQ32" s="2"/>
      <c r="AR32" s="2"/>
      <c r="AY32" s="42"/>
    </row>
    <row r="33" spans="1:34" ht="12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R33" s="80" t="s">
        <v>169</v>
      </c>
      <c r="S33" s="81"/>
      <c r="T33" s="81"/>
      <c r="U33" s="81"/>
      <c r="V33" s="24"/>
      <c r="W33" s="20"/>
      <c r="X33" s="20"/>
      <c r="Y33" s="22"/>
      <c r="Z33" s="20"/>
      <c r="AA33" s="20"/>
      <c r="AB33" s="20"/>
      <c r="AC33" s="20"/>
      <c r="AD33" s="20"/>
      <c r="AE33" s="20"/>
      <c r="AF33" s="10"/>
      <c r="AG33" s="24"/>
      <c r="AH33" s="20"/>
    </row>
    <row r="34" spans="1:23" ht="12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W34" s="2" t="s">
        <v>447</v>
      </c>
    </row>
    <row r="35" ht="11.25">
      <c r="C35" s="3"/>
    </row>
    <row r="36" ht="11.25">
      <c r="C36" s="3"/>
    </row>
  </sheetData>
  <sheetProtection formatCells="0"/>
  <mergeCells count="50">
    <mergeCell ref="C6:C8"/>
    <mergeCell ref="M6:M8"/>
    <mergeCell ref="AG6:AH7"/>
    <mergeCell ref="V6:W7"/>
    <mergeCell ref="X6:X8"/>
    <mergeCell ref="G6:G8"/>
    <mergeCell ref="Y6:Y8"/>
    <mergeCell ref="AF6:AF8"/>
    <mergeCell ref="AA6:AA8"/>
    <mergeCell ref="AB6:AB8"/>
    <mergeCell ref="A4:AF4"/>
    <mergeCell ref="AC6:AC8"/>
    <mergeCell ref="AD6:AD8"/>
    <mergeCell ref="AE6:AE8"/>
    <mergeCell ref="F6:F8"/>
    <mergeCell ref="U6:U8"/>
    <mergeCell ref="Q7:Q8"/>
    <mergeCell ref="R7:R8"/>
    <mergeCell ref="H6:H8"/>
    <mergeCell ref="Z6:Z8"/>
    <mergeCell ref="A1:AF1"/>
    <mergeCell ref="S7:S8"/>
    <mergeCell ref="T7:T8"/>
    <mergeCell ref="N7:N8"/>
    <mergeCell ref="O7:O8"/>
    <mergeCell ref="K6:K8"/>
    <mergeCell ref="L6:L8"/>
    <mergeCell ref="B6:B8"/>
    <mergeCell ref="A3:AF3"/>
    <mergeCell ref="A2:AF2"/>
    <mergeCell ref="R33:U33"/>
    <mergeCell ref="AA27:AF27"/>
    <mergeCell ref="AA28:AF28"/>
    <mergeCell ref="AA30:AF30"/>
    <mergeCell ref="AA31:AF31"/>
    <mergeCell ref="W30:Y30"/>
    <mergeCell ref="W28:Y28"/>
    <mergeCell ref="W27:Y27"/>
    <mergeCell ref="W31:Y31"/>
    <mergeCell ref="R32:U32"/>
    <mergeCell ref="A32:O34"/>
    <mergeCell ref="J31:P31"/>
    <mergeCell ref="A25:B25"/>
    <mergeCell ref="A6:A8"/>
    <mergeCell ref="B28:L28"/>
    <mergeCell ref="D6:E7"/>
    <mergeCell ref="B26:L27"/>
    <mergeCell ref="P7:P8"/>
    <mergeCell ref="I6:J7"/>
    <mergeCell ref="N6:T6"/>
  </mergeCells>
  <printOptions horizontalCentered="1"/>
  <pageMargins left="0" right="0" top="0" bottom="0" header="0" footer="0"/>
  <pageSetup horizontalDpi="600" verticalDpi="600" orientation="landscape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M178"/>
  <sheetViews>
    <sheetView zoomScalePageLayoutView="0" workbookViewId="0" topLeftCell="A118">
      <selection activeCell="C139" sqref="C139:C141"/>
    </sheetView>
  </sheetViews>
  <sheetFormatPr defaultColWidth="22.625" defaultRowHeight="12.75"/>
  <cols>
    <col min="1" max="2" width="22.625" style="50" customWidth="1"/>
    <col min="3" max="3" width="22.625" style="64" customWidth="1"/>
    <col min="4" max="4" width="22.625" style="50" customWidth="1"/>
    <col min="5" max="5" width="13.375" style="50" customWidth="1"/>
    <col min="6" max="6" width="57.125" style="50" customWidth="1"/>
    <col min="7" max="7" width="23.625" style="50" customWidth="1"/>
    <col min="8" max="8" width="22.625" style="50" customWidth="1"/>
    <col min="9" max="9" width="46.375" style="50" customWidth="1"/>
    <col min="10" max="10" width="22.625" style="64" customWidth="1"/>
    <col min="11" max="11" width="22.625" style="65" customWidth="1"/>
    <col min="12" max="14" width="22.625" style="50" customWidth="1"/>
    <col min="15" max="15" width="22.625" style="60" customWidth="1"/>
    <col min="16" max="16384" width="22.625" style="50" customWidth="1"/>
  </cols>
  <sheetData>
    <row r="1" spans="1:39" ht="15.75">
      <c r="A1" s="46"/>
      <c r="B1" s="47"/>
      <c r="C1" s="48"/>
      <c r="D1" s="46"/>
      <c r="E1" s="46"/>
      <c r="F1" s="49"/>
      <c r="G1" s="46"/>
      <c r="I1" s="51"/>
      <c r="J1" s="52"/>
      <c r="K1" s="52"/>
      <c r="L1" s="53"/>
      <c r="M1" s="53"/>
      <c r="N1" s="54"/>
      <c r="O1" s="55"/>
      <c r="P1" s="53"/>
      <c r="Q1" s="51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11" ht="15.75">
      <c r="A2" s="46" t="s">
        <v>10</v>
      </c>
      <c r="B2" s="56">
        <v>1</v>
      </c>
      <c r="C2" s="48" t="s">
        <v>302</v>
      </c>
      <c r="D2" s="57" t="s">
        <v>287</v>
      </c>
      <c r="E2" s="46" t="s">
        <v>12</v>
      </c>
      <c r="F2" s="58" t="s">
        <v>442</v>
      </c>
      <c r="G2" s="59" t="s">
        <v>443</v>
      </c>
      <c r="H2" s="60" t="s">
        <v>189</v>
      </c>
      <c r="I2" s="55" t="s">
        <v>13</v>
      </c>
      <c r="J2" s="52" t="s">
        <v>11</v>
      </c>
      <c r="K2" s="52">
        <v>101</v>
      </c>
    </row>
    <row r="3" spans="1:11" ht="15.75">
      <c r="A3" s="46" t="s">
        <v>14</v>
      </c>
      <c r="B3" s="56">
        <v>3</v>
      </c>
      <c r="C3" s="48" t="s">
        <v>351</v>
      </c>
      <c r="D3" s="57" t="s">
        <v>16</v>
      </c>
      <c r="E3" s="46" t="s">
        <v>17</v>
      </c>
      <c r="F3" s="58" t="s">
        <v>444</v>
      </c>
      <c r="G3" s="59" t="s">
        <v>445</v>
      </c>
      <c r="H3" s="60" t="s">
        <v>199</v>
      </c>
      <c r="I3" s="55" t="s">
        <v>18</v>
      </c>
      <c r="J3" s="52" t="s">
        <v>15</v>
      </c>
      <c r="K3" s="52">
        <v>201</v>
      </c>
    </row>
    <row r="4" spans="1:11" ht="15.75">
      <c r="A4" s="46" t="s">
        <v>19</v>
      </c>
      <c r="B4" s="46">
        <v>17</v>
      </c>
      <c r="C4" s="48" t="s">
        <v>300</v>
      </c>
      <c r="D4" s="57" t="s">
        <v>21</v>
      </c>
      <c r="E4" s="46" t="s">
        <v>22</v>
      </c>
      <c r="F4" s="58" t="s">
        <v>446</v>
      </c>
      <c r="G4" s="59" t="s">
        <v>447</v>
      </c>
      <c r="H4" s="60" t="s">
        <v>188</v>
      </c>
      <c r="I4" s="55" t="s">
        <v>23</v>
      </c>
      <c r="J4" s="52" t="s">
        <v>20</v>
      </c>
      <c r="K4" s="52">
        <v>202</v>
      </c>
    </row>
    <row r="5" spans="1:11" ht="15.75">
      <c r="A5" s="46" t="s">
        <v>182</v>
      </c>
      <c r="B5" s="61">
        <v>101</v>
      </c>
      <c r="C5" s="48" t="s">
        <v>297</v>
      </c>
      <c r="D5" s="57" t="s">
        <v>285</v>
      </c>
      <c r="E5" s="46" t="s">
        <v>25</v>
      </c>
      <c r="F5" s="58" t="s">
        <v>448</v>
      </c>
      <c r="G5" s="59" t="s">
        <v>449</v>
      </c>
      <c r="H5" s="60" t="s">
        <v>286</v>
      </c>
      <c r="I5" s="55" t="s">
        <v>26</v>
      </c>
      <c r="J5" s="52" t="s">
        <v>24</v>
      </c>
      <c r="K5" s="52">
        <v>203</v>
      </c>
    </row>
    <row r="6" spans="1:11" ht="15.75">
      <c r="A6" s="46"/>
      <c r="B6" s="46"/>
      <c r="C6" s="48" t="s">
        <v>354</v>
      </c>
      <c r="D6" s="57" t="s">
        <v>28</v>
      </c>
      <c r="E6" s="46" t="s">
        <v>29</v>
      </c>
      <c r="F6" s="58" t="s">
        <v>450</v>
      </c>
      <c r="G6" s="59" t="s">
        <v>451</v>
      </c>
      <c r="H6" s="60" t="s">
        <v>190</v>
      </c>
      <c r="I6" s="55" t="s">
        <v>30</v>
      </c>
      <c r="J6" s="52" t="s">
        <v>27</v>
      </c>
      <c r="K6" s="52">
        <v>301</v>
      </c>
    </row>
    <row r="7" spans="1:11" ht="15.75">
      <c r="A7" s="46"/>
      <c r="B7" s="46"/>
      <c r="C7" s="48" t="s">
        <v>346</v>
      </c>
      <c r="D7" s="57" t="s">
        <v>32</v>
      </c>
      <c r="E7" s="46" t="s">
        <v>33</v>
      </c>
      <c r="F7" s="58" t="s">
        <v>452</v>
      </c>
      <c r="G7" s="59" t="s">
        <v>453</v>
      </c>
      <c r="H7" s="60" t="s">
        <v>191</v>
      </c>
      <c r="I7" s="55" t="s">
        <v>34</v>
      </c>
      <c r="J7" s="52" t="s">
        <v>31</v>
      </c>
      <c r="K7" s="52">
        <v>302</v>
      </c>
    </row>
    <row r="8" spans="1:11" ht="15.75">
      <c r="A8" s="46"/>
      <c r="B8" s="46"/>
      <c r="C8" s="48" t="s">
        <v>353</v>
      </c>
      <c r="D8" s="57" t="s">
        <v>36</v>
      </c>
      <c r="E8" s="46" t="s">
        <v>37</v>
      </c>
      <c r="F8" s="58" t="s">
        <v>454</v>
      </c>
      <c r="G8" s="59" t="s">
        <v>455</v>
      </c>
      <c r="H8" s="52" t="s">
        <v>244</v>
      </c>
      <c r="I8" s="55" t="s">
        <v>38</v>
      </c>
      <c r="J8" s="52" t="s">
        <v>35</v>
      </c>
      <c r="K8" s="52">
        <v>401</v>
      </c>
    </row>
    <row r="9" spans="1:11" ht="15.75">
      <c r="A9" s="46"/>
      <c r="B9" s="46"/>
      <c r="C9" s="48" t="s">
        <v>340</v>
      </c>
      <c r="D9" s="57" t="s">
        <v>39</v>
      </c>
      <c r="E9" s="46" t="s">
        <v>40</v>
      </c>
      <c r="F9" s="58" t="s">
        <v>456</v>
      </c>
      <c r="G9" s="59" t="s">
        <v>457</v>
      </c>
      <c r="H9" s="52" t="s">
        <v>245</v>
      </c>
      <c r="I9" s="55" t="s">
        <v>41</v>
      </c>
      <c r="J9" s="60" t="s">
        <v>278</v>
      </c>
      <c r="K9" s="52">
        <v>402</v>
      </c>
    </row>
    <row r="10" spans="1:11" ht="15.75">
      <c r="A10" s="46"/>
      <c r="B10" s="46"/>
      <c r="C10" s="48" t="s">
        <v>335</v>
      </c>
      <c r="D10" s="57" t="s">
        <v>42</v>
      </c>
      <c r="E10" s="46" t="s">
        <v>43</v>
      </c>
      <c r="F10" s="58" t="s">
        <v>458</v>
      </c>
      <c r="G10" s="59" t="s">
        <v>459</v>
      </c>
      <c r="H10" s="52" t="s">
        <v>238</v>
      </c>
      <c r="I10" s="55" t="s">
        <v>44</v>
      </c>
      <c r="J10" s="52" t="s">
        <v>237</v>
      </c>
      <c r="K10" s="52">
        <v>403</v>
      </c>
    </row>
    <row r="11" spans="1:11" ht="15.75">
      <c r="A11" s="46"/>
      <c r="B11" s="46"/>
      <c r="C11" s="48" t="s">
        <v>323</v>
      </c>
      <c r="D11" s="57" t="s">
        <v>46</v>
      </c>
      <c r="E11" s="46" t="s">
        <v>47</v>
      </c>
      <c r="F11" s="58" t="s">
        <v>460</v>
      </c>
      <c r="G11" s="59" t="s">
        <v>440</v>
      </c>
      <c r="H11" s="52" t="s">
        <v>246</v>
      </c>
      <c r="I11" s="55" t="s">
        <v>48</v>
      </c>
      <c r="J11" s="52" t="s">
        <v>45</v>
      </c>
      <c r="K11" s="52">
        <v>404</v>
      </c>
    </row>
    <row r="12" spans="1:11" ht="15.75">
      <c r="A12" s="46"/>
      <c r="B12" s="46"/>
      <c r="C12" s="48" t="s">
        <v>311</v>
      </c>
      <c r="D12" s="57" t="s">
        <v>50</v>
      </c>
      <c r="E12" s="46" t="s">
        <v>51</v>
      </c>
      <c r="F12" s="58" t="s">
        <v>461</v>
      </c>
      <c r="G12" s="59" t="s">
        <v>462</v>
      </c>
      <c r="H12" s="52" t="s">
        <v>242</v>
      </c>
      <c r="I12" s="55" t="s">
        <v>52</v>
      </c>
      <c r="J12" s="52" t="s">
        <v>49</v>
      </c>
      <c r="K12" s="52">
        <v>405</v>
      </c>
    </row>
    <row r="13" spans="1:11" ht="15.75">
      <c r="A13" s="46"/>
      <c r="B13" s="46"/>
      <c r="C13" s="48" t="s">
        <v>312</v>
      </c>
      <c r="D13" s="57" t="s">
        <v>185</v>
      </c>
      <c r="E13" s="46" t="s">
        <v>288</v>
      </c>
      <c r="F13" s="58" t="s">
        <v>463</v>
      </c>
      <c r="G13" s="59" t="s">
        <v>464</v>
      </c>
      <c r="H13" s="52" t="s">
        <v>247</v>
      </c>
      <c r="I13" s="55" t="s">
        <v>56</v>
      </c>
      <c r="J13" s="52" t="s">
        <v>53</v>
      </c>
      <c r="K13" s="52">
        <v>406</v>
      </c>
    </row>
    <row r="14" spans="1:11" ht="15.75">
      <c r="A14" s="46"/>
      <c r="B14" s="46"/>
      <c r="C14" s="48" t="s">
        <v>306</v>
      </c>
      <c r="D14" s="57" t="s">
        <v>265</v>
      </c>
      <c r="E14" s="46"/>
      <c r="F14" s="46"/>
      <c r="G14" s="46"/>
      <c r="H14" s="52" t="s">
        <v>266</v>
      </c>
      <c r="I14" s="55" t="s">
        <v>59</v>
      </c>
      <c r="J14" s="60" t="s">
        <v>282</v>
      </c>
      <c r="K14" s="52">
        <v>407</v>
      </c>
    </row>
    <row r="15" spans="1:11" ht="15.75" customHeight="1">
      <c r="A15" s="46"/>
      <c r="B15" s="46"/>
      <c r="C15" s="48" t="s">
        <v>317</v>
      </c>
      <c r="D15" s="57" t="s">
        <v>55</v>
      </c>
      <c r="E15" s="46"/>
      <c r="F15" s="46"/>
      <c r="G15" s="46"/>
      <c r="H15" s="52" t="s">
        <v>227</v>
      </c>
      <c r="I15" s="55" t="s">
        <v>61</v>
      </c>
      <c r="J15" s="52" t="s">
        <v>54</v>
      </c>
      <c r="K15" s="52">
        <v>501</v>
      </c>
    </row>
    <row r="16" spans="1:11" ht="15.75">
      <c r="A16" s="46"/>
      <c r="B16" s="46"/>
      <c r="C16" s="48" t="s">
        <v>321</v>
      </c>
      <c r="D16" s="57" t="s">
        <v>58</v>
      </c>
      <c r="E16" s="46"/>
      <c r="F16" s="46"/>
      <c r="G16" s="46"/>
      <c r="H16" s="52" t="s">
        <v>225</v>
      </c>
      <c r="I16" s="55" t="s">
        <v>63</v>
      </c>
      <c r="J16" s="52" t="s">
        <v>57</v>
      </c>
      <c r="K16" s="52">
        <v>502</v>
      </c>
    </row>
    <row r="17" spans="1:11" ht="15.75">
      <c r="A17" s="46"/>
      <c r="B17" s="46"/>
      <c r="C17" s="48" t="s">
        <v>359</v>
      </c>
      <c r="D17" s="57" t="s">
        <v>60</v>
      </c>
      <c r="E17" s="46"/>
      <c r="F17" s="46"/>
      <c r="G17" s="46"/>
      <c r="H17" s="52" t="s">
        <v>249</v>
      </c>
      <c r="I17" s="55" t="s">
        <v>65</v>
      </c>
      <c r="J17" s="60" t="s">
        <v>258</v>
      </c>
      <c r="K17" s="52">
        <v>503</v>
      </c>
    </row>
    <row r="18" spans="1:11" ht="15.75">
      <c r="A18" s="46"/>
      <c r="B18" s="46"/>
      <c r="C18" s="48" t="s">
        <v>347</v>
      </c>
      <c r="D18" s="57" t="s">
        <v>62</v>
      </c>
      <c r="E18" s="46"/>
      <c r="F18" s="46"/>
      <c r="G18" s="46"/>
      <c r="H18" s="52" t="s">
        <v>226</v>
      </c>
      <c r="I18" s="55" t="s">
        <v>67</v>
      </c>
      <c r="J18" s="60" t="s">
        <v>284</v>
      </c>
      <c r="K18" s="52">
        <v>504</v>
      </c>
    </row>
    <row r="19" spans="1:11" ht="15.75">
      <c r="A19" s="46"/>
      <c r="B19" s="46"/>
      <c r="C19" s="48" t="s">
        <v>338</v>
      </c>
      <c r="D19" s="57" t="s">
        <v>64</v>
      </c>
      <c r="E19" s="46"/>
      <c r="F19" s="46"/>
      <c r="G19" s="46"/>
      <c r="H19" s="52" t="s">
        <v>194</v>
      </c>
      <c r="I19" s="55" t="s">
        <v>70</v>
      </c>
      <c r="J19" s="52" t="s">
        <v>271</v>
      </c>
      <c r="K19" s="62" t="s">
        <v>289</v>
      </c>
    </row>
    <row r="20" spans="1:11" ht="15.75">
      <c r="A20" s="46"/>
      <c r="B20" s="46"/>
      <c r="C20" s="48" t="s">
        <v>345</v>
      </c>
      <c r="D20" s="57" t="s">
        <v>66</v>
      </c>
      <c r="E20" s="46"/>
      <c r="F20" s="46"/>
      <c r="G20" s="46"/>
      <c r="H20" s="60" t="s">
        <v>195</v>
      </c>
      <c r="I20" s="55" t="s">
        <v>73</v>
      </c>
      <c r="J20" s="60" t="s">
        <v>272</v>
      </c>
      <c r="K20" s="52">
        <v>602</v>
      </c>
    </row>
    <row r="21" spans="1:11" ht="15.75">
      <c r="A21" s="46"/>
      <c r="B21" s="46"/>
      <c r="C21" s="48" t="s">
        <v>333</v>
      </c>
      <c r="D21" s="57" t="s">
        <v>68</v>
      </c>
      <c r="E21" s="46"/>
      <c r="F21" s="46"/>
      <c r="G21" s="46"/>
      <c r="H21" s="60" t="s">
        <v>193</v>
      </c>
      <c r="I21" s="55" t="s">
        <v>74</v>
      </c>
      <c r="J21" s="52" t="s">
        <v>204</v>
      </c>
      <c r="K21" s="52">
        <v>603</v>
      </c>
    </row>
    <row r="22" spans="1:11" ht="15.75">
      <c r="A22" s="46" t="s">
        <v>418</v>
      </c>
      <c r="B22" s="46"/>
      <c r="C22" s="48" t="s">
        <v>314</v>
      </c>
      <c r="D22" s="57" t="s">
        <v>69</v>
      </c>
      <c r="E22" s="46"/>
      <c r="F22" s="46"/>
      <c r="G22" s="46"/>
      <c r="H22" s="52" t="s">
        <v>198</v>
      </c>
      <c r="I22" s="55" t="s">
        <v>77</v>
      </c>
      <c r="J22" s="52" t="s">
        <v>270</v>
      </c>
      <c r="K22" s="52">
        <v>604</v>
      </c>
    </row>
    <row r="23" spans="1:11" ht="15.75">
      <c r="A23" s="46"/>
      <c r="B23" s="46"/>
      <c r="C23" s="48" t="s">
        <v>352</v>
      </c>
      <c r="D23" s="57" t="s">
        <v>72</v>
      </c>
      <c r="E23" s="46"/>
      <c r="F23" s="46"/>
      <c r="G23" s="46"/>
      <c r="H23" s="60" t="s">
        <v>196</v>
      </c>
      <c r="I23" s="55" t="s">
        <v>80</v>
      </c>
      <c r="J23" s="52" t="s">
        <v>71</v>
      </c>
      <c r="K23" s="52">
        <v>605</v>
      </c>
    </row>
    <row r="24" spans="1:11" ht="15.75">
      <c r="A24" s="46"/>
      <c r="B24" s="46"/>
      <c r="C24" s="48" t="s">
        <v>325</v>
      </c>
      <c r="D24" s="57" t="s">
        <v>186</v>
      </c>
      <c r="E24" s="46"/>
      <c r="F24" s="46"/>
      <c r="G24" s="46"/>
      <c r="H24" s="52" t="s">
        <v>250</v>
      </c>
      <c r="I24" s="55" t="s">
        <v>83</v>
      </c>
      <c r="J24" s="60" t="s">
        <v>255</v>
      </c>
      <c r="K24" s="52">
        <v>606</v>
      </c>
    </row>
    <row r="25" spans="1:11" ht="15.75">
      <c r="A25" s="46"/>
      <c r="B25" s="46"/>
      <c r="C25" s="48" t="s">
        <v>310</v>
      </c>
      <c r="D25" s="57" t="s">
        <v>76</v>
      </c>
      <c r="E25" s="46"/>
      <c r="F25" s="46"/>
      <c r="G25" s="46"/>
      <c r="H25" s="60" t="s">
        <v>197</v>
      </c>
      <c r="I25" s="55" t="s">
        <v>85</v>
      </c>
      <c r="J25" s="52" t="s">
        <v>75</v>
      </c>
      <c r="K25" s="52">
        <v>607</v>
      </c>
    </row>
    <row r="26" spans="1:11" ht="15.75">
      <c r="A26" s="46"/>
      <c r="B26" s="46"/>
      <c r="C26" s="48" t="s">
        <v>299</v>
      </c>
      <c r="D26" s="57" t="s">
        <v>79</v>
      </c>
      <c r="E26" s="46"/>
      <c r="F26" s="46"/>
      <c r="G26" s="46"/>
      <c r="H26" s="60" t="s">
        <v>192</v>
      </c>
      <c r="J26" s="52" t="s">
        <v>78</v>
      </c>
      <c r="K26" s="52">
        <v>608</v>
      </c>
    </row>
    <row r="27" spans="1:11" ht="15.75">
      <c r="A27" s="46"/>
      <c r="B27" s="46"/>
      <c r="C27" s="48" t="s">
        <v>339</v>
      </c>
      <c r="D27" s="57" t="s">
        <v>82</v>
      </c>
      <c r="E27" s="46"/>
      <c r="F27" s="46"/>
      <c r="G27" s="46"/>
      <c r="H27" s="52" t="s">
        <v>240</v>
      </c>
      <c r="J27" s="52" t="s">
        <v>81</v>
      </c>
      <c r="K27" s="52">
        <v>609</v>
      </c>
    </row>
    <row r="28" spans="1:11" ht="15.75">
      <c r="A28" s="46"/>
      <c r="B28" s="46"/>
      <c r="C28" s="48" t="s">
        <v>343</v>
      </c>
      <c r="D28" s="57" t="s">
        <v>84</v>
      </c>
      <c r="E28" s="46"/>
      <c r="F28" s="46"/>
      <c r="G28" s="46"/>
      <c r="H28" s="52" t="s">
        <v>230</v>
      </c>
      <c r="J28" s="60" t="s">
        <v>258</v>
      </c>
      <c r="K28" s="52">
        <v>701</v>
      </c>
    </row>
    <row r="29" spans="1:11" ht="15.75">
      <c r="A29" s="46"/>
      <c r="B29" s="46"/>
      <c r="C29" s="48" t="s">
        <v>327</v>
      </c>
      <c r="D29" s="57" t="s">
        <v>87</v>
      </c>
      <c r="E29" s="46"/>
      <c r="F29" s="46"/>
      <c r="G29" s="46"/>
      <c r="H29" s="52" t="s">
        <v>228</v>
      </c>
      <c r="J29" s="52" t="s">
        <v>86</v>
      </c>
      <c r="K29" s="52">
        <v>702</v>
      </c>
    </row>
    <row r="30" spans="1:11" ht="15.75">
      <c r="A30" s="46"/>
      <c r="B30" s="46"/>
      <c r="C30" s="48" t="s">
        <v>326</v>
      </c>
      <c r="D30" s="57" t="s">
        <v>88</v>
      </c>
      <c r="E30" s="46"/>
      <c r="F30" s="46"/>
      <c r="G30" s="46"/>
      <c r="H30" s="52" t="s">
        <v>231</v>
      </c>
      <c r="J30" s="52" t="s">
        <v>256</v>
      </c>
      <c r="K30" s="52">
        <v>703</v>
      </c>
    </row>
    <row r="31" spans="1:11" ht="15.75">
      <c r="A31" s="46"/>
      <c r="B31" s="46"/>
      <c r="C31" s="48" t="s">
        <v>358</v>
      </c>
      <c r="D31" s="57" t="s">
        <v>90</v>
      </c>
      <c r="E31" s="46"/>
      <c r="F31" s="46"/>
      <c r="G31" s="46"/>
      <c r="H31" s="52" t="s">
        <v>232</v>
      </c>
      <c r="J31" s="52" t="s">
        <v>89</v>
      </c>
      <c r="K31" s="52">
        <v>704</v>
      </c>
    </row>
    <row r="32" spans="1:11" ht="15.75">
      <c r="A32" s="46"/>
      <c r="B32" s="46"/>
      <c r="C32" s="48" t="s">
        <v>328</v>
      </c>
      <c r="D32" s="57" t="s">
        <v>92</v>
      </c>
      <c r="E32" s="46"/>
      <c r="F32" s="46"/>
      <c r="G32" s="46"/>
      <c r="H32" s="52" t="s">
        <v>233</v>
      </c>
      <c r="J32" s="52" t="s">
        <v>91</v>
      </c>
      <c r="K32" s="52">
        <v>705</v>
      </c>
    </row>
    <row r="33" spans="1:11" ht="15.75">
      <c r="A33" s="46"/>
      <c r="B33" s="46"/>
      <c r="C33" s="48" t="s">
        <v>341</v>
      </c>
      <c r="D33" s="57" t="s">
        <v>187</v>
      </c>
      <c r="E33" s="46"/>
      <c r="F33" s="46"/>
      <c r="G33" s="46"/>
      <c r="H33" s="52" t="s">
        <v>234</v>
      </c>
      <c r="J33" s="52" t="s">
        <v>93</v>
      </c>
      <c r="K33" s="52">
        <v>706</v>
      </c>
    </row>
    <row r="34" spans="1:11" ht="15.75">
      <c r="A34" s="46"/>
      <c r="B34" s="46"/>
      <c r="C34" s="48" t="s">
        <v>318</v>
      </c>
      <c r="D34" s="57" t="s">
        <v>94</v>
      </c>
      <c r="E34" s="46"/>
      <c r="F34" s="46"/>
      <c r="G34" s="46"/>
      <c r="H34" s="52" t="s">
        <v>389</v>
      </c>
      <c r="J34" s="52" t="s">
        <v>390</v>
      </c>
      <c r="K34" s="52">
        <v>707</v>
      </c>
    </row>
    <row r="35" spans="1:11" ht="15.75">
      <c r="A35" s="46"/>
      <c r="B35" s="46"/>
      <c r="C35" s="48" t="s">
        <v>355</v>
      </c>
      <c r="D35" s="57" t="s">
        <v>95</v>
      </c>
      <c r="E35" s="46"/>
      <c r="F35" s="46"/>
      <c r="G35" s="46"/>
      <c r="H35" s="52" t="s">
        <v>229</v>
      </c>
      <c r="J35" s="52" t="s">
        <v>257</v>
      </c>
      <c r="K35" s="52">
        <v>708</v>
      </c>
    </row>
    <row r="36" spans="1:11" ht="15.75">
      <c r="A36" s="46"/>
      <c r="B36" s="46"/>
      <c r="C36" s="48" t="s">
        <v>309</v>
      </c>
      <c r="D36" s="57" t="s">
        <v>96</v>
      </c>
      <c r="E36" s="46"/>
      <c r="F36" s="46"/>
      <c r="G36" s="46"/>
      <c r="H36" s="52" t="s">
        <v>253</v>
      </c>
      <c r="J36" s="52" t="s">
        <v>97</v>
      </c>
      <c r="K36" s="52">
        <v>709</v>
      </c>
    </row>
    <row r="37" spans="1:11" ht="15.75">
      <c r="A37" s="46"/>
      <c r="B37" s="46"/>
      <c r="C37" s="48" t="s">
        <v>296</v>
      </c>
      <c r="D37" s="57" t="s">
        <v>267</v>
      </c>
      <c r="E37" s="46"/>
      <c r="F37" s="46"/>
      <c r="G37" s="46"/>
      <c r="H37" s="52" t="s">
        <v>268</v>
      </c>
      <c r="J37" s="60" t="s">
        <v>283</v>
      </c>
      <c r="K37" s="52">
        <v>710</v>
      </c>
    </row>
    <row r="38" spans="1:11" ht="15.75">
      <c r="A38" s="46"/>
      <c r="B38" s="46"/>
      <c r="C38" s="48" t="s">
        <v>301</v>
      </c>
      <c r="D38" s="57" t="s">
        <v>365</v>
      </c>
      <c r="E38" s="46"/>
      <c r="F38" s="46"/>
      <c r="G38" s="46"/>
      <c r="H38" s="52" t="s">
        <v>366</v>
      </c>
      <c r="J38" s="63" t="s">
        <v>331</v>
      </c>
      <c r="K38" s="52">
        <v>801</v>
      </c>
    </row>
    <row r="39" spans="1:11" ht="15.75">
      <c r="A39" s="46"/>
      <c r="B39" s="46"/>
      <c r="C39" s="48" t="s">
        <v>382</v>
      </c>
      <c r="D39" s="57" t="s">
        <v>99</v>
      </c>
      <c r="E39" s="46"/>
      <c r="F39" s="46"/>
      <c r="G39" s="46"/>
      <c r="H39" s="52" t="s">
        <v>239</v>
      </c>
      <c r="J39" s="52" t="s">
        <v>98</v>
      </c>
      <c r="K39" s="52">
        <v>802</v>
      </c>
    </row>
    <row r="40" spans="1:11" ht="15.75">
      <c r="A40" s="46"/>
      <c r="B40" s="46"/>
      <c r="C40" s="48" t="s">
        <v>329</v>
      </c>
      <c r="D40" s="57" t="s">
        <v>100</v>
      </c>
      <c r="E40" s="46"/>
      <c r="F40" s="46"/>
      <c r="G40" s="46"/>
      <c r="H40" s="52" t="s">
        <v>206</v>
      </c>
      <c r="J40" s="60" t="s">
        <v>383</v>
      </c>
      <c r="K40" s="52">
        <v>901</v>
      </c>
    </row>
    <row r="41" spans="1:11" ht="15.75">
      <c r="A41" s="46"/>
      <c r="B41" s="46"/>
      <c r="C41" s="48" t="s">
        <v>322</v>
      </c>
      <c r="D41" s="57" t="s">
        <v>101</v>
      </c>
      <c r="E41" s="46"/>
      <c r="F41" s="46"/>
      <c r="G41" s="46"/>
      <c r="H41" s="60" t="s">
        <v>212</v>
      </c>
      <c r="J41" s="52" t="s">
        <v>205</v>
      </c>
      <c r="K41" s="52">
        <v>902</v>
      </c>
    </row>
    <row r="42" spans="1:11" ht="15.75">
      <c r="A42" s="46"/>
      <c r="B42" s="46"/>
      <c r="C42" s="48" t="s">
        <v>350</v>
      </c>
      <c r="D42" s="57" t="s">
        <v>103</v>
      </c>
      <c r="E42" s="46"/>
      <c r="F42" s="46"/>
      <c r="G42" s="46"/>
      <c r="H42" s="52" t="s">
        <v>241</v>
      </c>
      <c r="J42" s="52" t="s">
        <v>102</v>
      </c>
      <c r="K42" s="52">
        <v>1001</v>
      </c>
    </row>
    <row r="43" spans="1:11" ht="15.75">
      <c r="A43" s="46"/>
      <c r="B43" s="46"/>
      <c r="C43" s="48" t="s">
        <v>348</v>
      </c>
      <c r="D43" s="57" t="s">
        <v>104</v>
      </c>
      <c r="E43" s="46"/>
      <c r="F43" s="46"/>
      <c r="G43" s="46"/>
      <c r="H43" s="52" t="s">
        <v>236</v>
      </c>
      <c r="J43" s="52" t="s">
        <v>235</v>
      </c>
      <c r="K43" s="52">
        <v>1101</v>
      </c>
    </row>
    <row r="44" spans="1:11" ht="15.75">
      <c r="A44" s="46"/>
      <c r="B44" s="46"/>
      <c r="C44" s="48" t="s">
        <v>290</v>
      </c>
      <c r="D44" s="57" t="s">
        <v>105</v>
      </c>
      <c r="E44" s="46"/>
      <c r="F44" s="46"/>
      <c r="G44" s="46"/>
      <c r="H44" s="52" t="s">
        <v>223</v>
      </c>
      <c r="J44" s="60" t="s">
        <v>275</v>
      </c>
      <c r="K44" s="52">
        <v>1102</v>
      </c>
    </row>
    <row r="45" spans="1:11" ht="15.75">
      <c r="A45" s="46"/>
      <c r="B45" s="46"/>
      <c r="C45" s="48" t="s">
        <v>409</v>
      </c>
      <c r="D45" s="57" t="s">
        <v>106</v>
      </c>
      <c r="E45" s="46"/>
      <c r="F45" s="46"/>
      <c r="G45" s="46"/>
      <c r="H45" s="52" t="s">
        <v>224</v>
      </c>
      <c r="J45" s="60" t="s">
        <v>276</v>
      </c>
      <c r="K45" s="52">
        <v>1103</v>
      </c>
    </row>
    <row r="46" spans="1:11" ht="15.75">
      <c r="A46" s="46"/>
      <c r="B46" s="46"/>
      <c r="C46" s="48" t="s">
        <v>320</v>
      </c>
      <c r="D46" s="57" t="s">
        <v>107</v>
      </c>
      <c r="E46" s="46"/>
      <c r="F46" s="46"/>
      <c r="G46" s="46"/>
      <c r="H46" s="52" t="s">
        <v>251</v>
      </c>
      <c r="J46" s="52" t="s">
        <v>269</v>
      </c>
      <c r="K46" s="52">
        <v>1104</v>
      </c>
    </row>
    <row r="47" spans="1:11" ht="15.75">
      <c r="A47" s="46"/>
      <c r="B47" s="46"/>
      <c r="C47" s="48" t="s">
        <v>336</v>
      </c>
      <c r="D47" s="57" t="s">
        <v>109</v>
      </c>
      <c r="E47" s="46"/>
      <c r="F47" s="46"/>
      <c r="G47" s="46"/>
      <c r="H47" s="52" t="s">
        <v>243</v>
      </c>
      <c r="J47" s="52" t="s">
        <v>108</v>
      </c>
      <c r="K47" s="52">
        <v>1105</v>
      </c>
    </row>
    <row r="48" spans="1:11" ht="15.75">
      <c r="A48" s="46"/>
      <c r="B48" s="46"/>
      <c r="C48" s="48" t="s">
        <v>313</v>
      </c>
      <c r="D48" s="57" t="s">
        <v>184</v>
      </c>
      <c r="E48" s="46"/>
      <c r="F48" s="46"/>
      <c r="G48" s="46"/>
      <c r="H48" s="60" t="s">
        <v>222</v>
      </c>
      <c r="J48" s="60" t="s">
        <v>274</v>
      </c>
      <c r="K48" s="52">
        <v>1106</v>
      </c>
    </row>
    <row r="49" spans="1:11" ht="15.75">
      <c r="A49" s="46"/>
      <c r="B49" s="46"/>
      <c r="C49" s="48" t="s">
        <v>324</v>
      </c>
      <c r="D49" s="57" t="s">
        <v>261</v>
      </c>
      <c r="E49" s="46"/>
      <c r="F49" s="46"/>
      <c r="G49" s="46"/>
      <c r="H49" s="52" t="s">
        <v>262</v>
      </c>
      <c r="J49" s="60" t="s">
        <v>280</v>
      </c>
      <c r="K49" s="52">
        <v>1107</v>
      </c>
    </row>
    <row r="50" spans="1:11" ht="15.75">
      <c r="A50" s="46"/>
      <c r="B50" s="46"/>
      <c r="C50" s="48" t="s">
        <v>303</v>
      </c>
      <c r="D50" s="57" t="s">
        <v>263</v>
      </c>
      <c r="E50" s="46"/>
      <c r="F50" s="46"/>
      <c r="G50" s="46"/>
      <c r="H50" s="52" t="s">
        <v>264</v>
      </c>
      <c r="J50" s="60" t="s">
        <v>281</v>
      </c>
      <c r="K50" s="52">
        <v>1108</v>
      </c>
    </row>
    <row r="51" spans="1:11" ht="15.75">
      <c r="A51" s="46"/>
      <c r="B51" s="46"/>
      <c r="C51" s="48" t="s">
        <v>308</v>
      </c>
      <c r="D51" s="57" t="s">
        <v>111</v>
      </c>
      <c r="E51" s="46"/>
      <c r="F51" s="46"/>
      <c r="G51" s="46"/>
      <c r="H51" s="60" t="s">
        <v>201</v>
      </c>
      <c r="J51" s="52" t="s">
        <v>110</v>
      </c>
      <c r="K51" s="52">
        <v>1201</v>
      </c>
    </row>
    <row r="52" spans="1:11" ht="15.75">
      <c r="A52" s="46"/>
      <c r="B52" s="46"/>
      <c r="C52" s="48" t="s">
        <v>356</v>
      </c>
      <c r="D52" s="57" t="s">
        <v>113</v>
      </c>
      <c r="E52" s="46"/>
      <c r="F52" s="46"/>
      <c r="G52" s="46"/>
      <c r="H52" s="60" t="s">
        <v>200</v>
      </c>
      <c r="J52" s="52" t="s">
        <v>112</v>
      </c>
      <c r="K52" s="52">
        <v>1202</v>
      </c>
    </row>
    <row r="53" spans="1:11" ht="15.75">
      <c r="A53" s="46"/>
      <c r="B53" s="46"/>
      <c r="C53" s="48" t="s">
        <v>294</v>
      </c>
      <c r="D53" s="57" t="s">
        <v>115</v>
      </c>
      <c r="E53" s="46"/>
      <c r="F53" s="46"/>
      <c r="G53" s="46"/>
      <c r="H53" s="60" t="s">
        <v>203</v>
      </c>
      <c r="J53" s="52" t="s">
        <v>114</v>
      </c>
      <c r="K53" s="52">
        <v>1301</v>
      </c>
    </row>
    <row r="54" spans="1:11" ht="15.75">
      <c r="A54" s="46"/>
      <c r="B54" s="46"/>
      <c r="C54" s="48" t="s">
        <v>316</v>
      </c>
      <c r="D54" s="57" t="s">
        <v>117</v>
      </c>
      <c r="E54" s="46"/>
      <c r="F54" s="46"/>
      <c r="G54" s="46"/>
      <c r="H54" s="60" t="s">
        <v>202</v>
      </c>
      <c r="J54" s="52" t="s">
        <v>116</v>
      </c>
      <c r="K54" s="52">
        <v>1302</v>
      </c>
    </row>
    <row r="55" spans="1:11" ht="15.75">
      <c r="A55" s="46"/>
      <c r="B55" s="46"/>
      <c r="C55" s="48" t="s">
        <v>357</v>
      </c>
      <c r="D55" s="57" t="s">
        <v>118</v>
      </c>
      <c r="E55" s="46"/>
      <c r="F55" s="46"/>
      <c r="G55" s="46"/>
      <c r="H55" s="52" t="s">
        <v>254</v>
      </c>
      <c r="J55" s="52" t="s">
        <v>183</v>
      </c>
      <c r="K55" s="52">
        <v>1401</v>
      </c>
    </row>
    <row r="56" spans="1:11" ht="15.75">
      <c r="A56" s="46"/>
      <c r="B56" s="46"/>
      <c r="C56" s="48" t="s">
        <v>305</v>
      </c>
      <c r="D56" s="57" t="s">
        <v>119</v>
      </c>
      <c r="E56" s="46"/>
      <c r="F56" s="46"/>
      <c r="G56" s="46"/>
      <c r="H56" s="52" t="s">
        <v>214</v>
      </c>
      <c r="J56" s="60" t="s">
        <v>277</v>
      </c>
      <c r="K56" s="52">
        <v>1402</v>
      </c>
    </row>
    <row r="57" spans="1:11" ht="15.75">
      <c r="A57" s="46"/>
      <c r="B57" s="46"/>
      <c r="C57" s="48" t="s">
        <v>334</v>
      </c>
      <c r="D57" s="57" t="s">
        <v>121</v>
      </c>
      <c r="E57" s="46"/>
      <c r="F57" s="46"/>
      <c r="G57" s="46"/>
      <c r="H57" s="60" t="s">
        <v>207</v>
      </c>
      <c r="J57" s="52" t="s">
        <v>120</v>
      </c>
      <c r="K57" s="52">
        <v>1501</v>
      </c>
    </row>
    <row r="58" spans="1:11" ht="15.75">
      <c r="A58" s="46"/>
      <c r="B58" s="46"/>
      <c r="C58" s="48" t="s">
        <v>360</v>
      </c>
      <c r="D58" s="57" t="s">
        <v>123</v>
      </c>
      <c r="E58" s="46"/>
      <c r="F58" s="46"/>
      <c r="G58" s="46"/>
      <c r="H58" s="52" t="s">
        <v>248</v>
      </c>
      <c r="J58" s="52" t="s">
        <v>122</v>
      </c>
      <c r="K58" s="52">
        <v>1601</v>
      </c>
    </row>
    <row r="59" spans="1:11" ht="15.75">
      <c r="A59" s="46"/>
      <c r="B59" s="46"/>
      <c r="C59" s="48" t="s">
        <v>344</v>
      </c>
      <c r="D59" s="57" t="s">
        <v>125</v>
      </c>
      <c r="E59" s="46"/>
      <c r="F59" s="46"/>
      <c r="G59" s="46"/>
      <c r="H59" s="60" t="s">
        <v>208</v>
      </c>
      <c r="J59" s="52" t="s">
        <v>124</v>
      </c>
      <c r="K59" s="52">
        <v>1701</v>
      </c>
    </row>
    <row r="60" spans="1:11" ht="15.75">
      <c r="A60" s="46"/>
      <c r="B60" s="46"/>
      <c r="C60" s="48" t="s">
        <v>362</v>
      </c>
      <c r="D60" s="57" t="s">
        <v>126</v>
      </c>
      <c r="E60" s="46"/>
      <c r="F60" s="46"/>
      <c r="G60" s="46"/>
      <c r="H60" s="60" t="s">
        <v>209</v>
      </c>
      <c r="J60" s="60" t="s">
        <v>258</v>
      </c>
      <c r="K60" s="52">
        <v>1801</v>
      </c>
    </row>
    <row r="61" spans="1:11" ht="15.75">
      <c r="A61" s="46"/>
      <c r="B61" s="46"/>
      <c r="C61" s="48" t="s">
        <v>304</v>
      </c>
      <c r="D61" s="57" t="s">
        <v>127</v>
      </c>
      <c r="E61" s="46"/>
      <c r="F61" s="46"/>
      <c r="G61" s="46"/>
      <c r="H61" s="60" t="s">
        <v>213</v>
      </c>
      <c r="J61" s="60" t="s">
        <v>258</v>
      </c>
      <c r="K61" s="52">
        <v>1901</v>
      </c>
    </row>
    <row r="62" spans="1:11" ht="15.75">
      <c r="A62" s="46"/>
      <c r="B62" s="46"/>
      <c r="C62" s="48" t="s">
        <v>315</v>
      </c>
      <c r="D62" s="57" t="s">
        <v>259</v>
      </c>
      <c r="E62" s="46"/>
      <c r="F62" s="46"/>
      <c r="G62" s="46"/>
      <c r="H62" s="52" t="s">
        <v>260</v>
      </c>
      <c r="J62" s="60" t="s">
        <v>279</v>
      </c>
      <c r="K62" s="52">
        <v>1902</v>
      </c>
    </row>
    <row r="63" spans="1:11" ht="15.75">
      <c r="A63" s="46"/>
      <c r="B63" s="46"/>
      <c r="C63" s="48" t="s">
        <v>330</v>
      </c>
      <c r="D63" s="57" t="s">
        <v>129</v>
      </c>
      <c r="E63" s="46"/>
      <c r="F63" s="46"/>
      <c r="G63" s="46"/>
      <c r="H63" s="60" t="s">
        <v>211</v>
      </c>
      <c r="J63" s="52" t="s">
        <v>128</v>
      </c>
      <c r="K63" s="52">
        <v>2001</v>
      </c>
    </row>
    <row r="64" spans="1:11" ht="15.75">
      <c r="A64" s="46"/>
      <c r="B64" s="46"/>
      <c r="C64" s="48" t="s">
        <v>349</v>
      </c>
      <c r="D64" s="57" t="s">
        <v>131</v>
      </c>
      <c r="E64" s="46"/>
      <c r="F64" s="46"/>
      <c r="G64" s="46"/>
      <c r="H64" s="60" t="s">
        <v>210</v>
      </c>
      <c r="J64" s="52" t="s">
        <v>130</v>
      </c>
      <c r="K64" s="52">
        <v>2101</v>
      </c>
    </row>
    <row r="65" spans="1:11" ht="15.75">
      <c r="A65" s="46"/>
      <c r="B65" s="46"/>
      <c r="C65" s="48" t="s">
        <v>295</v>
      </c>
      <c r="D65" s="57" t="s">
        <v>133</v>
      </c>
      <c r="E65" s="46"/>
      <c r="F65" s="46"/>
      <c r="G65" s="46"/>
      <c r="H65" s="60" t="s">
        <v>215</v>
      </c>
      <c r="J65" s="52" t="s">
        <v>132</v>
      </c>
      <c r="K65" s="52">
        <v>2201</v>
      </c>
    </row>
    <row r="66" spans="1:11" ht="15.75">
      <c r="A66" s="46"/>
      <c r="B66" s="46"/>
      <c r="C66" s="48" t="s">
        <v>342</v>
      </c>
      <c r="D66" s="57" t="s">
        <v>135</v>
      </c>
      <c r="E66" s="46"/>
      <c r="F66" s="46"/>
      <c r="G66" s="46"/>
      <c r="H66" s="60" t="s">
        <v>216</v>
      </c>
      <c r="J66" s="52" t="s">
        <v>134</v>
      </c>
      <c r="K66" s="52">
        <v>2301</v>
      </c>
    </row>
    <row r="67" spans="1:11" ht="15.75">
      <c r="A67" s="46"/>
      <c r="B67" s="46"/>
      <c r="C67" s="48" t="s">
        <v>307</v>
      </c>
      <c r="D67" s="57" t="s">
        <v>136</v>
      </c>
      <c r="E67" s="46"/>
      <c r="F67" s="46"/>
      <c r="G67" s="46"/>
      <c r="H67" s="60" t="s">
        <v>217</v>
      </c>
      <c r="J67" s="60" t="s">
        <v>273</v>
      </c>
      <c r="K67" s="52">
        <v>2401</v>
      </c>
    </row>
    <row r="68" spans="1:11" ht="15.75">
      <c r="A68" s="46"/>
      <c r="B68" s="46"/>
      <c r="C68" s="48" t="s">
        <v>337</v>
      </c>
      <c r="D68" s="57" t="s">
        <v>138</v>
      </c>
      <c r="E68" s="46"/>
      <c r="F68" s="46"/>
      <c r="G68" s="46"/>
      <c r="H68" s="52" t="s">
        <v>252</v>
      </c>
      <c r="J68" s="52" t="s">
        <v>137</v>
      </c>
      <c r="K68" s="52">
        <v>2402</v>
      </c>
    </row>
    <row r="69" spans="1:11" ht="15.75">
      <c r="A69" s="46"/>
      <c r="B69" s="46"/>
      <c r="C69" s="48" t="s">
        <v>364</v>
      </c>
      <c r="D69" s="57" t="s">
        <v>140</v>
      </c>
      <c r="E69" s="46"/>
      <c r="F69" s="46"/>
      <c r="G69" s="46"/>
      <c r="H69" s="60" t="s">
        <v>219</v>
      </c>
      <c r="J69" s="52" t="s">
        <v>139</v>
      </c>
      <c r="K69" s="52">
        <v>2403</v>
      </c>
    </row>
    <row r="70" spans="1:11" ht="15.75">
      <c r="A70" s="46"/>
      <c r="B70" s="46"/>
      <c r="C70" s="48" t="s">
        <v>319</v>
      </c>
      <c r="D70" s="57" t="s">
        <v>142</v>
      </c>
      <c r="E70" s="46"/>
      <c r="F70" s="46"/>
      <c r="G70" s="46"/>
      <c r="H70" s="60" t="s">
        <v>218</v>
      </c>
      <c r="J70" s="52" t="s">
        <v>141</v>
      </c>
      <c r="K70" s="52">
        <v>2501</v>
      </c>
    </row>
    <row r="71" spans="1:11" ht="15.75">
      <c r="A71" s="46"/>
      <c r="B71" s="46"/>
      <c r="C71" s="48" t="s">
        <v>361</v>
      </c>
      <c r="D71" s="57" t="s">
        <v>144</v>
      </c>
      <c r="E71" s="46"/>
      <c r="F71" s="46"/>
      <c r="G71" s="46"/>
      <c r="H71" s="60" t="s">
        <v>220</v>
      </c>
      <c r="J71" s="52" t="s">
        <v>143</v>
      </c>
      <c r="K71" s="52">
        <v>2601</v>
      </c>
    </row>
    <row r="72" spans="1:11" ht="15.75">
      <c r="A72" s="46"/>
      <c r="B72" s="46"/>
      <c r="C72" s="48" t="s">
        <v>386</v>
      </c>
      <c r="D72" s="57" t="s">
        <v>146</v>
      </c>
      <c r="E72" s="46"/>
      <c r="F72" s="46"/>
      <c r="G72" s="46"/>
      <c r="H72" s="60" t="s">
        <v>221</v>
      </c>
      <c r="J72" s="52" t="s">
        <v>145</v>
      </c>
      <c r="K72" s="52">
        <v>2602</v>
      </c>
    </row>
    <row r="73" spans="1:7" ht="15.75">
      <c r="A73" s="46"/>
      <c r="B73" s="46"/>
      <c r="C73" s="48" t="s">
        <v>331</v>
      </c>
      <c r="D73" s="46"/>
      <c r="E73" s="46"/>
      <c r="F73" s="46"/>
      <c r="G73" s="46"/>
    </row>
    <row r="74" spans="1:10" ht="15.75">
      <c r="A74" s="46"/>
      <c r="B74" s="46"/>
      <c r="C74" s="48" t="s">
        <v>332</v>
      </c>
      <c r="D74" s="46"/>
      <c r="E74" s="46"/>
      <c r="F74" s="46"/>
      <c r="G74" s="46"/>
      <c r="J74" s="50"/>
    </row>
    <row r="75" spans="1:10" ht="15.75">
      <c r="A75" s="46"/>
      <c r="B75" s="46"/>
      <c r="C75" s="48" t="s">
        <v>298</v>
      </c>
      <c r="D75" s="46"/>
      <c r="E75" s="46"/>
      <c r="F75" s="46"/>
      <c r="G75" s="46"/>
      <c r="J75" s="50"/>
    </row>
    <row r="76" spans="1:10" ht="15.75">
      <c r="A76" s="46"/>
      <c r="B76" s="46"/>
      <c r="C76" s="48" t="s">
        <v>292</v>
      </c>
      <c r="D76" s="46"/>
      <c r="E76" s="46"/>
      <c r="F76" s="46"/>
      <c r="G76" s="46"/>
      <c r="J76" s="50"/>
    </row>
    <row r="77" spans="1:10" ht="15.75">
      <c r="A77" s="46"/>
      <c r="B77" s="46"/>
      <c r="C77" s="48" t="s">
        <v>293</v>
      </c>
      <c r="D77" s="46"/>
      <c r="E77" s="46"/>
      <c r="F77" s="46"/>
      <c r="G77" s="46"/>
      <c r="J77" s="50"/>
    </row>
    <row r="78" spans="1:10" ht="15.75">
      <c r="A78" s="46"/>
      <c r="B78" s="46"/>
      <c r="C78" s="48" t="s">
        <v>291</v>
      </c>
      <c r="D78" s="46"/>
      <c r="E78" s="46"/>
      <c r="F78" s="46"/>
      <c r="G78" s="46"/>
      <c r="J78" s="50"/>
    </row>
    <row r="79" spans="1:10" ht="15.75">
      <c r="A79" s="46"/>
      <c r="B79" s="46"/>
      <c r="C79" s="46" t="s">
        <v>367</v>
      </c>
      <c r="D79" s="46"/>
      <c r="E79" s="46"/>
      <c r="F79" s="46"/>
      <c r="G79" s="46"/>
      <c r="J79" s="50"/>
    </row>
    <row r="80" spans="1:10" ht="15.75">
      <c r="A80" s="46"/>
      <c r="B80" s="46"/>
      <c r="C80" s="46" t="s">
        <v>368</v>
      </c>
      <c r="D80" s="46"/>
      <c r="E80" s="46"/>
      <c r="F80" s="46"/>
      <c r="G80" s="46"/>
      <c r="J80" s="50"/>
    </row>
    <row r="81" spans="1:10" ht="15.75">
      <c r="A81" s="46"/>
      <c r="B81" s="46"/>
      <c r="C81" s="46" t="s">
        <v>369</v>
      </c>
      <c r="D81" s="46"/>
      <c r="E81" s="46"/>
      <c r="F81" s="46"/>
      <c r="G81" s="46"/>
      <c r="J81" s="50"/>
    </row>
    <row r="82" spans="1:10" ht="15.75">
      <c r="A82" s="46"/>
      <c r="B82" s="46"/>
      <c r="C82" s="46" t="s">
        <v>370</v>
      </c>
      <c r="D82" s="46"/>
      <c r="E82" s="46"/>
      <c r="F82" s="46"/>
      <c r="G82" s="46"/>
      <c r="J82" s="50"/>
    </row>
    <row r="83" spans="1:10" ht="15.75">
      <c r="A83" s="46"/>
      <c r="B83" s="46"/>
      <c r="C83" s="46" t="s">
        <v>371</v>
      </c>
      <c r="D83" s="46"/>
      <c r="E83" s="46"/>
      <c r="F83" s="46"/>
      <c r="G83" s="46"/>
      <c r="J83" s="50"/>
    </row>
    <row r="84" spans="1:10" ht="15.75">
      <c r="A84" s="46"/>
      <c r="B84" s="46"/>
      <c r="C84" s="66" t="s">
        <v>372</v>
      </c>
      <c r="D84" s="46"/>
      <c r="E84" s="46"/>
      <c r="F84" s="46"/>
      <c r="G84" s="46"/>
      <c r="J84" s="50"/>
    </row>
    <row r="85" spans="1:10" ht="15.75">
      <c r="A85" s="46"/>
      <c r="B85" s="46"/>
      <c r="C85" s="66" t="s">
        <v>373</v>
      </c>
      <c r="D85" s="46"/>
      <c r="E85" s="46"/>
      <c r="F85" s="46"/>
      <c r="G85" s="46"/>
      <c r="J85" s="50"/>
    </row>
    <row r="86" spans="1:10" ht="15.75">
      <c r="A86" s="46"/>
      <c r="B86" s="46"/>
      <c r="C86" s="46" t="s">
        <v>374</v>
      </c>
      <c r="D86" s="46"/>
      <c r="E86" s="46"/>
      <c r="F86" s="46"/>
      <c r="G86" s="46"/>
      <c r="J86" s="50"/>
    </row>
    <row r="87" spans="1:10" ht="15.75">
      <c r="A87" s="46"/>
      <c r="B87" s="46"/>
      <c r="C87" s="46" t="s">
        <v>375</v>
      </c>
      <c r="D87" s="46"/>
      <c r="E87" s="46"/>
      <c r="F87" s="46"/>
      <c r="G87" s="46"/>
      <c r="J87" s="50"/>
    </row>
    <row r="88" spans="1:10" ht="15.75">
      <c r="A88" s="46"/>
      <c r="B88" s="46"/>
      <c r="C88" s="66" t="s">
        <v>376</v>
      </c>
      <c r="D88" s="46"/>
      <c r="E88" s="46"/>
      <c r="F88" s="46"/>
      <c r="G88" s="46"/>
      <c r="J88" s="50"/>
    </row>
    <row r="89" spans="1:10" ht="15.75">
      <c r="A89" s="46"/>
      <c r="B89" s="46"/>
      <c r="C89" s="46" t="s">
        <v>377</v>
      </c>
      <c r="D89" s="46"/>
      <c r="E89" s="46"/>
      <c r="F89" s="46"/>
      <c r="G89" s="46"/>
      <c r="J89" s="50"/>
    </row>
    <row r="90" spans="1:10" ht="15.75">
      <c r="A90" s="46"/>
      <c r="B90" s="46"/>
      <c r="C90" s="48" t="s">
        <v>379</v>
      </c>
      <c r="D90" s="46"/>
      <c r="E90" s="46"/>
      <c r="F90" s="46"/>
      <c r="G90" s="46"/>
      <c r="J90" s="50"/>
    </row>
    <row r="91" spans="1:10" ht="15.75">
      <c r="A91" s="46"/>
      <c r="B91" s="46"/>
      <c r="C91" s="46" t="s">
        <v>378</v>
      </c>
      <c r="D91" s="46"/>
      <c r="E91" s="46"/>
      <c r="F91" s="46"/>
      <c r="G91" s="46"/>
      <c r="J91" s="50"/>
    </row>
    <row r="92" spans="1:10" ht="15.75">
      <c r="A92" s="46"/>
      <c r="B92" s="46"/>
      <c r="C92" s="46" t="s">
        <v>380</v>
      </c>
      <c r="D92" s="46"/>
      <c r="E92" s="46"/>
      <c r="F92" s="46"/>
      <c r="G92" s="46"/>
      <c r="J92" s="50"/>
    </row>
    <row r="93" spans="1:10" ht="15.75">
      <c r="A93" s="46"/>
      <c r="B93" s="46"/>
      <c r="C93" s="46" t="s">
        <v>381</v>
      </c>
      <c r="D93" s="46"/>
      <c r="E93" s="46"/>
      <c r="F93" s="46"/>
      <c r="G93" s="46"/>
      <c r="J93" s="50"/>
    </row>
    <row r="94" spans="1:10" ht="15.75">
      <c r="A94" s="46"/>
      <c r="B94" s="46"/>
      <c r="C94" s="46" t="s">
        <v>385</v>
      </c>
      <c r="D94" s="46"/>
      <c r="E94" s="46"/>
      <c r="F94" s="46"/>
      <c r="G94" s="46"/>
      <c r="J94" s="50"/>
    </row>
    <row r="95" spans="1:10" ht="15.75">
      <c r="A95" s="46"/>
      <c r="B95" s="46"/>
      <c r="C95" s="46" t="s">
        <v>384</v>
      </c>
      <c r="D95" s="46"/>
      <c r="E95" s="46"/>
      <c r="F95" s="46"/>
      <c r="G95" s="46"/>
      <c r="J95" s="50"/>
    </row>
    <row r="96" spans="1:10" ht="15.75">
      <c r="A96" s="46"/>
      <c r="B96" s="46"/>
      <c r="C96" s="48" t="s">
        <v>387</v>
      </c>
      <c r="D96" s="46"/>
      <c r="E96" s="46"/>
      <c r="F96" s="46"/>
      <c r="G96" s="46"/>
      <c r="J96" s="50"/>
    </row>
    <row r="97" spans="1:10" ht="15.75">
      <c r="A97" s="46"/>
      <c r="B97" s="46"/>
      <c r="C97" s="46" t="s">
        <v>391</v>
      </c>
      <c r="D97" s="46"/>
      <c r="E97" s="46"/>
      <c r="F97" s="46"/>
      <c r="G97" s="46"/>
      <c r="J97" s="50"/>
    </row>
    <row r="98" spans="1:10" ht="15.75">
      <c r="A98" s="46"/>
      <c r="B98" s="46"/>
      <c r="C98" s="46" t="s">
        <v>424</v>
      </c>
      <c r="D98" s="46"/>
      <c r="E98" s="46"/>
      <c r="F98" s="46"/>
      <c r="G98" s="46"/>
      <c r="J98" s="50"/>
    </row>
    <row r="99" spans="1:10" ht="15.75">
      <c r="A99" s="46"/>
      <c r="B99" s="46"/>
      <c r="C99" s="46" t="s">
        <v>388</v>
      </c>
      <c r="D99" s="46"/>
      <c r="E99" s="46"/>
      <c r="F99" s="46"/>
      <c r="G99" s="46"/>
      <c r="J99" s="50"/>
    </row>
    <row r="100" spans="1:10" ht="15.75">
      <c r="A100" s="46"/>
      <c r="B100" s="46"/>
      <c r="C100" s="46" t="s">
        <v>392</v>
      </c>
      <c r="D100" s="46"/>
      <c r="E100" s="46"/>
      <c r="F100" s="46"/>
      <c r="G100" s="46"/>
      <c r="J100" s="50"/>
    </row>
    <row r="101" spans="1:10" ht="15.75">
      <c r="A101" s="46"/>
      <c r="B101" s="46"/>
      <c r="C101" s="46" t="s">
        <v>393</v>
      </c>
      <c r="D101" s="46"/>
      <c r="E101" s="46"/>
      <c r="F101" s="46"/>
      <c r="G101" s="46"/>
      <c r="J101" s="50"/>
    </row>
    <row r="102" spans="1:10" ht="15.75">
      <c r="A102" s="46"/>
      <c r="B102" s="46"/>
      <c r="C102" s="46" t="s">
        <v>394</v>
      </c>
      <c r="D102" s="46"/>
      <c r="E102" s="46"/>
      <c r="F102" s="46"/>
      <c r="G102" s="46"/>
      <c r="J102" s="50"/>
    </row>
    <row r="103" spans="1:10" ht="15.75">
      <c r="A103" s="46"/>
      <c r="B103" s="46"/>
      <c r="C103" s="46" t="s">
        <v>395</v>
      </c>
      <c r="D103" s="46"/>
      <c r="E103" s="46"/>
      <c r="F103" s="46"/>
      <c r="G103" s="46"/>
      <c r="J103" s="50"/>
    </row>
    <row r="104" spans="1:10" ht="15.75">
      <c r="A104" s="46"/>
      <c r="B104" s="46"/>
      <c r="C104" s="46" t="s">
        <v>396</v>
      </c>
      <c r="D104" s="46"/>
      <c r="E104" s="46"/>
      <c r="F104" s="46"/>
      <c r="G104" s="46"/>
      <c r="J104" s="50"/>
    </row>
    <row r="105" spans="1:10" ht="15.75">
      <c r="A105" s="46"/>
      <c r="B105" s="46"/>
      <c r="C105" s="46" t="s">
        <v>397</v>
      </c>
      <c r="D105" s="46"/>
      <c r="E105" s="46"/>
      <c r="F105" s="46"/>
      <c r="G105" s="46"/>
      <c r="J105" s="50"/>
    </row>
    <row r="106" spans="1:10" ht="15.75">
      <c r="A106" s="46"/>
      <c r="B106" s="46"/>
      <c r="C106" s="46" t="s">
        <v>398</v>
      </c>
      <c r="D106" s="46"/>
      <c r="E106" s="46"/>
      <c r="F106" s="46"/>
      <c r="G106" s="46"/>
      <c r="J106" s="50"/>
    </row>
    <row r="107" spans="1:10" ht="15.75">
      <c r="A107" s="46"/>
      <c r="B107" s="46"/>
      <c r="C107" s="46" t="s">
        <v>399</v>
      </c>
      <c r="D107" s="46"/>
      <c r="E107" s="46"/>
      <c r="F107" s="46"/>
      <c r="G107" s="46"/>
      <c r="J107" s="50"/>
    </row>
    <row r="108" spans="1:10" ht="15.75">
      <c r="A108" s="46"/>
      <c r="B108" s="46"/>
      <c r="C108" s="46" t="s">
        <v>400</v>
      </c>
      <c r="D108" s="46"/>
      <c r="E108" s="46"/>
      <c r="F108" s="46"/>
      <c r="G108" s="46"/>
      <c r="J108" s="50"/>
    </row>
    <row r="109" spans="1:10" ht="15.75">
      <c r="A109" s="46"/>
      <c r="B109" s="46"/>
      <c r="C109" s="46" t="s">
        <v>401</v>
      </c>
      <c r="D109" s="46"/>
      <c r="E109" s="46"/>
      <c r="F109" s="46"/>
      <c r="G109" s="46"/>
      <c r="J109" s="50"/>
    </row>
    <row r="110" spans="1:10" ht="15.75">
      <c r="A110" s="46"/>
      <c r="B110" s="46"/>
      <c r="C110" s="46" t="s">
        <v>402</v>
      </c>
      <c r="D110" s="46"/>
      <c r="E110" s="46"/>
      <c r="F110" s="46"/>
      <c r="G110" s="46"/>
      <c r="J110" s="50"/>
    </row>
    <row r="111" spans="1:10" ht="15.75">
      <c r="A111" s="46"/>
      <c r="B111" s="46"/>
      <c r="C111" s="46" t="s">
        <v>403</v>
      </c>
      <c r="D111" s="46"/>
      <c r="E111" s="46"/>
      <c r="F111" s="46"/>
      <c r="G111" s="46"/>
      <c r="J111" s="50"/>
    </row>
    <row r="112" spans="1:10" ht="15.75">
      <c r="A112" s="46"/>
      <c r="B112" s="46"/>
      <c r="C112" s="46" t="s">
        <v>404</v>
      </c>
      <c r="D112" s="46"/>
      <c r="E112" s="46"/>
      <c r="F112" s="46"/>
      <c r="G112" s="46"/>
      <c r="J112" s="50"/>
    </row>
    <row r="113" spans="1:10" ht="15.75">
      <c r="A113" s="46"/>
      <c r="B113" s="46"/>
      <c r="C113" s="46" t="s">
        <v>405</v>
      </c>
      <c r="D113" s="46"/>
      <c r="E113" s="46"/>
      <c r="F113" s="46"/>
      <c r="G113" s="46"/>
      <c r="J113" s="50"/>
    </row>
    <row r="114" spans="1:10" ht="15.75">
      <c r="A114" s="46"/>
      <c r="B114" s="46"/>
      <c r="C114" s="46" t="s">
        <v>406</v>
      </c>
      <c r="D114" s="46"/>
      <c r="E114" s="46"/>
      <c r="F114" s="46"/>
      <c r="G114" s="46"/>
      <c r="J114" s="50"/>
    </row>
    <row r="115" spans="1:10" ht="15.75">
      <c r="A115" s="46"/>
      <c r="B115" s="46"/>
      <c r="C115" s="46" t="s">
        <v>407</v>
      </c>
      <c r="D115" s="46"/>
      <c r="E115" s="46"/>
      <c r="F115" s="46"/>
      <c r="G115" s="46"/>
      <c r="J115" s="50"/>
    </row>
    <row r="116" spans="1:10" ht="15.75">
      <c r="A116" s="46"/>
      <c r="B116" s="46"/>
      <c r="C116" s="46" t="s">
        <v>408</v>
      </c>
      <c r="D116" s="46"/>
      <c r="E116" s="46"/>
      <c r="F116" s="46"/>
      <c r="G116" s="46"/>
      <c r="J116" s="50"/>
    </row>
    <row r="117" spans="1:10" ht="15.75">
      <c r="A117" s="46"/>
      <c r="B117" s="46"/>
      <c r="C117" s="46" t="s">
        <v>410</v>
      </c>
      <c r="D117" s="46"/>
      <c r="E117" s="46"/>
      <c r="F117" s="46"/>
      <c r="G117" s="46"/>
      <c r="J117" s="50"/>
    </row>
    <row r="118" spans="1:10" ht="15.75">
      <c r="A118" s="46"/>
      <c r="B118" s="46"/>
      <c r="C118" s="46" t="s">
        <v>411</v>
      </c>
      <c r="D118" s="46"/>
      <c r="E118" s="46"/>
      <c r="F118" s="46"/>
      <c r="G118" s="46"/>
      <c r="J118" s="50"/>
    </row>
    <row r="119" spans="1:10" ht="15.75">
      <c r="A119" s="46"/>
      <c r="B119" s="46"/>
      <c r="C119" s="46" t="s">
        <v>412</v>
      </c>
      <c r="D119" s="46"/>
      <c r="E119" s="46"/>
      <c r="F119" s="46"/>
      <c r="G119" s="46"/>
      <c r="J119" s="50"/>
    </row>
    <row r="120" spans="1:10" ht="15.75">
      <c r="A120" s="46"/>
      <c r="B120" s="46"/>
      <c r="C120" s="46" t="s">
        <v>413</v>
      </c>
      <c r="D120" s="46"/>
      <c r="E120" s="46"/>
      <c r="F120" s="46"/>
      <c r="G120" s="46"/>
      <c r="J120" s="50"/>
    </row>
    <row r="121" spans="1:10" ht="15.75">
      <c r="A121" s="46"/>
      <c r="B121" s="46"/>
      <c r="C121" s="46" t="s">
        <v>414</v>
      </c>
      <c r="D121" s="46"/>
      <c r="E121" s="46"/>
      <c r="F121" s="46"/>
      <c r="G121" s="46"/>
      <c r="J121" s="50"/>
    </row>
    <row r="122" spans="1:10" ht="15.75">
      <c r="A122" s="46"/>
      <c r="B122" s="46"/>
      <c r="C122" s="46" t="s">
        <v>416</v>
      </c>
      <c r="D122" s="46"/>
      <c r="E122" s="46"/>
      <c r="F122" s="46"/>
      <c r="G122" s="46"/>
      <c r="J122" s="50"/>
    </row>
    <row r="123" spans="1:10" ht="15.75">
      <c r="A123" s="46"/>
      <c r="B123" s="46"/>
      <c r="C123" s="46" t="s">
        <v>415</v>
      </c>
      <c r="D123" s="46"/>
      <c r="E123" s="46"/>
      <c r="F123" s="46"/>
      <c r="G123" s="46"/>
      <c r="J123" s="50"/>
    </row>
    <row r="124" spans="1:10" ht="15.75">
      <c r="A124" s="46"/>
      <c r="B124" s="46"/>
      <c r="C124" s="46" t="s">
        <v>417</v>
      </c>
      <c r="D124" s="46"/>
      <c r="E124" s="46"/>
      <c r="F124" s="46"/>
      <c r="G124" s="46"/>
      <c r="J124" s="50"/>
    </row>
    <row r="125" spans="1:10" ht="15.75">
      <c r="A125" s="46"/>
      <c r="B125" s="46"/>
      <c r="C125" s="46" t="s">
        <v>419</v>
      </c>
      <c r="D125" s="46"/>
      <c r="E125" s="46"/>
      <c r="F125" s="46"/>
      <c r="G125" s="46"/>
      <c r="J125" s="50"/>
    </row>
    <row r="126" spans="1:10" ht="15.75">
      <c r="A126" s="46"/>
      <c r="B126" s="46"/>
      <c r="C126" s="46" t="s">
        <v>420</v>
      </c>
      <c r="D126" s="46"/>
      <c r="E126" s="46"/>
      <c r="F126" s="46"/>
      <c r="G126" s="46"/>
      <c r="J126" s="50"/>
    </row>
    <row r="127" spans="1:10" ht="15.75">
      <c r="A127" s="46"/>
      <c r="B127" s="46"/>
      <c r="C127" s="46" t="s">
        <v>421</v>
      </c>
      <c r="D127" s="46"/>
      <c r="E127" s="46"/>
      <c r="F127" s="46"/>
      <c r="G127" s="46"/>
      <c r="J127" s="50"/>
    </row>
    <row r="128" spans="1:10" ht="15.75">
      <c r="A128" s="46"/>
      <c r="B128" s="46"/>
      <c r="C128" s="46" t="s">
        <v>422</v>
      </c>
      <c r="D128" s="46"/>
      <c r="E128" s="46"/>
      <c r="F128" s="46"/>
      <c r="G128" s="46"/>
      <c r="J128" s="50"/>
    </row>
    <row r="129" spans="1:10" ht="15.75">
      <c r="A129" s="46"/>
      <c r="B129" s="46"/>
      <c r="C129" s="46" t="s">
        <v>423</v>
      </c>
      <c r="D129" s="46"/>
      <c r="E129" s="46"/>
      <c r="F129" s="46"/>
      <c r="G129" s="46"/>
      <c r="J129" s="50"/>
    </row>
    <row r="130" spans="1:10" ht="15.75">
      <c r="A130" s="46"/>
      <c r="B130" s="46"/>
      <c r="C130" s="48" t="s">
        <v>425</v>
      </c>
      <c r="D130" s="46"/>
      <c r="E130" s="46"/>
      <c r="F130" s="46"/>
      <c r="G130" s="46"/>
      <c r="J130" s="50"/>
    </row>
    <row r="131" spans="1:10" ht="15.75">
      <c r="A131" s="46"/>
      <c r="B131" s="46"/>
      <c r="C131" s="48" t="s">
        <v>426</v>
      </c>
      <c r="D131" s="46"/>
      <c r="E131" s="46"/>
      <c r="F131" s="46"/>
      <c r="G131" s="46"/>
      <c r="J131" s="50"/>
    </row>
    <row r="132" spans="1:10" ht="15.75">
      <c r="A132" s="46"/>
      <c r="B132" s="46"/>
      <c r="C132" s="46" t="s">
        <v>427</v>
      </c>
      <c r="D132" s="46"/>
      <c r="E132" s="46"/>
      <c r="F132" s="46"/>
      <c r="G132" s="46"/>
      <c r="J132" s="50"/>
    </row>
    <row r="133" spans="1:10" ht="15.75">
      <c r="A133" s="46"/>
      <c r="B133" s="46"/>
      <c r="C133" s="46" t="s">
        <v>428</v>
      </c>
      <c r="D133" s="46"/>
      <c r="E133" s="46"/>
      <c r="F133" s="46"/>
      <c r="G133" s="46"/>
      <c r="J133" s="50"/>
    </row>
    <row r="134" spans="1:10" ht="15.75">
      <c r="A134" s="46"/>
      <c r="B134" s="46"/>
      <c r="C134" s="46" t="s">
        <v>429</v>
      </c>
      <c r="D134" s="46"/>
      <c r="E134" s="46"/>
      <c r="F134" s="46"/>
      <c r="G134" s="46"/>
      <c r="J134" s="50"/>
    </row>
    <row r="135" spans="1:10" ht="15.75">
      <c r="A135" s="46"/>
      <c r="B135" s="46"/>
      <c r="C135" s="46" t="s">
        <v>430</v>
      </c>
      <c r="D135" s="46"/>
      <c r="E135" s="46"/>
      <c r="F135" s="46"/>
      <c r="G135" s="46"/>
      <c r="J135" s="50"/>
    </row>
    <row r="136" spans="1:10" ht="15.75">
      <c r="A136" s="46"/>
      <c r="B136" s="46"/>
      <c r="C136" s="46" t="s">
        <v>431</v>
      </c>
      <c r="D136" s="46"/>
      <c r="E136" s="46"/>
      <c r="F136" s="46"/>
      <c r="G136" s="46"/>
      <c r="J136" s="50"/>
    </row>
    <row r="137" spans="1:10" ht="15.75">
      <c r="A137" s="46"/>
      <c r="B137" s="46"/>
      <c r="C137" s="46" t="s">
        <v>432</v>
      </c>
      <c r="D137" s="46"/>
      <c r="E137" s="46"/>
      <c r="F137" s="46"/>
      <c r="G137" s="46"/>
      <c r="J137" s="50"/>
    </row>
    <row r="138" spans="1:10" ht="15.75">
      <c r="A138" s="46"/>
      <c r="B138" s="46"/>
      <c r="C138" s="46" t="s">
        <v>490</v>
      </c>
      <c r="D138" s="46"/>
      <c r="E138" s="46"/>
      <c r="F138" s="46"/>
      <c r="G138" s="46"/>
      <c r="J138" s="50"/>
    </row>
    <row r="139" spans="1:10" ht="15.75">
      <c r="A139" s="46"/>
      <c r="B139" s="46"/>
      <c r="C139" s="46" t="s">
        <v>492</v>
      </c>
      <c r="D139" s="46"/>
      <c r="E139" s="46"/>
      <c r="F139" s="46"/>
      <c r="G139" s="46"/>
      <c r="J139" s="50"/>
    </row>
    <row r="140" spans="1:10" ht="15.75">
      <c r="A140" s="46"/>
      <c r="B140" s="46"/>
      <c r="C140" s="46" t="s">
        <v>493</v>
      </c>
      <c r="D140" s="46"/>
      <c r="E140" s="46"/>
      <c r="F140" s="46"/>
      <c r="G140" s="46"/>
      <c r="J140" s="50"/>
    </row>
    <row r="141" spans="1:10" ht="15.75">
      <c r="A141" s="46"/>
      <c r="B141" s="46"/>
      <c r="C141" s="46" t="s">
        <v>494</v>
      </c>
      <c r="D141" s="46"/>
      <c r="E141" s="46"/>
      <c r="F141" s="46"/>
      <c r="G141" s="46"/>
      <c r="J141" s="50"/>
    </row>
    <row r="142" spans="1:10" ht="15.75">
      <c r="A142" s="46"/>
      <c r="B142" s="46"/>
      <c r="C142" s="46"/>
      <c r="D142" s="46"/>
      <c r="E142" s="46"/>
      <c r="F142" s="46"/>
      <c r="G142" s="46"/>
      <c r="J142" s="50"/>
    </row>
    <row r="143" spans="1:10" ht="15.75">
      <c r="A143" s="46"/>
      <c r="B143" s="46"/>
      <c r="C143" s="46"/>
      <c r="D143" s="46"/>
      <c r="E143" s="46"/>
      <c r="F143" s="46"/>
      <c r="G143" s="46"/>
      <c r="J143" s="50"/>
    </row>
    <row r="144" spans="1:10" ht="15.75">
      <c r="A144" s="46"/>
      <c r="B144" s="46"/>
      <c r="C144" s="46"/>
      <c r="D144" s="46"/>
      <c r="E144" s="46"/>
      <c r="F144" s="46"/>
      <c r="G144" s="46"/>
      <c r="J144" s="50"/>
    </row>
    <row r="145" spans="1:10" ht="15.75">
      <c r="A145" s="46"/>
      <c r="B145" s="46"/>
      <c r="C145" s="46"/>
      <c r="D145" s="46"/>
      <c r="E145" s="46"/>
      <c r="F145" s="46"/>
      <c r="G145" s="46"/>
      <c r="J145" s="50"/>
    </row>
    <row r="146" spans="1:10" ht="15.75">
      <c r="A146" s="46"/>
      <c r="B146" s="46"/>
      <c r="C146" s="46"/>
      <c r="D146" s="46"/>
      <c r="E146" s="46"/>
      <c r="F146" s="46"/>
      <c r="G146" s="46"/>
      <c r="J146" s="50"/>
    </row>
    <row r="147" spans="1:10" ht="15.75">
      <c r="A147" s="46"/>
      <c r="B147" s="46"/>
      <c r="C147" s="46"/>
      <c r="D147" s="46"/>
      <c r="E147" s="46"/>
      <c r="F147" s="46"/>
      <c r="G147" s="46"/>
      <c r="J147" s="50"/>
    </row>
    <row r="148" spans="1:10" ht="15.75">
      <c r="A148" s="46"/>
      <c r="B148" s="46"/>
      <c r="C148" s="46"/>
      <c r="D148" s="46"/>
      <c r="E148" s="46"/>
      <c r="F148" s="46"/>
      <c r="G148" s="46"/>
      <c r="J148" s="50"/>
    </row>
    <row r="149" spans="1:10" ht="15.75">
      <c r="A149" s="46"/>
      <c r="B149" s="46"/>
      <c r="C149" s="46"/>
      <c r="D149" s="46"/>
      <c r="E149" s="46"/>
      <c r="F149" s="46"/>
      <c r="G149" s="46"/>
      <c r="J149" s="50"/>
    </row>
    <row r="150" spans="1:10" ht="15.75">
      <c r="A150" s="46"/>
      <c r="B150" s="46"/>
      <c r="C150" s="46"/>
      <c r="D150" s="46"/>
      <c r="E150" s="46"/>
      <c r="F150" s="46"/>
      <c r="G150" s="46"/>
      <c r="J150" s="50"/>
    </row>
    <row r="151" spans="1:10" ht="15.75">
      <c r="A151" s="46"/>
      <c r="B151" s="46"/>
      <c r="C151" s="46"/>
      <c r="D151" s="46"/>
      <c r="E151" s="46"/>
      <c r="F151" s="46"/>
      <c r="G151" s="46"/>
      <c r="J151" s="50"/>
    </row>
    <row r="152" spans="1:10" ht="15.75">
      <c r="A152" s="46"/>
      <c r="B152" s="46"/>
      <c r="C152" s="46"/>
      <c r="D152" s="46"/>
      <c r="E152" s="46"/>
      <c r="F152" s="46"/>
      <c r="G152" s="46"/>
      <c r="J152" s="50"/>
    </row>
    <row r="153" spans="1:10" ht="15.75">
      <c r="A153" s="46"/>
      <c r="B153" s="46"/>
      <c r="C153" s="46"/>
      <c r="D153" s="46"/>
      <c r="E153" s="46"/>
      <c r="F153" s="46"/>
      <c r="G153" s="46"/>
      <c r="J153" s="50"/>
    </row>
    <row r="154" spans="1:10" ht="15.75">
      <c r="A154" s="46"/>
      <c r="B154" s="46"/>
      <c r="C154" s="46"/>
      <c r="D154" s="46"/>
      <c r="E154" s="46"/>
      <c r="F154" s="46"/>
      <c r="G154" s="46"/>
      <c r="J154" s="50"/>
    </row>
    <row r="155" spans="1:10" ht="15.75">
      <c r="A155" s="46"/>
      <c r="B155" s="46"/>
      <c r="C155" s="46"/>
      <c r="D155" s="46"/>
      <c r="E155" s="46"/>
      <c r="F155" s="46"/>
      <c r="G155" s="46"/>
      <c r="J155" s="50"/>
    </row>
    <row r="156" spans="1:10" ht="15.75">
      <c r="A156" s="46"/>
      <c r="B156" s="46"/>
      <c r="C156" s="46"/>
      <c r="D156" s="46"/>
      <c r="E156" s="46"/>
      <c r="F156" s="46"/>
      <c r="G156" s="46"/>
      <c r="J156" s="50"/>
    </row>
    <row r="157" spans="1:10" ht="15.75">
      <c r="A157" s="46"/>
      <c r="B157" s="46"/>
      <c r="C157" s="46"/>
      <c r="D157" s="46"/>
      <c r="E157" s="46"/>
      <c r="F157" s="46"/>
      <c r="G157" s="46"/>
      <c r="J157" s="50"/>
    </row>
    <row r="158" spans="1:10" ht="15.75">
      <c r="A158" s="46"/>
      <c r="B158" s="46"/>
      <c r="C158" s="46"/>
      <c r="D158" s="46"/>
      <c r="E158" s="46"/>
      <c r="F158" s="46"/>
      <c r="G158" s="46"/>
      <c r="J158" s="50"/>
    </row>
    <row r="159" spans="1:10" ht="15.75">
      <c r="A159" s="46"/>
      <c r="B159" s="46"/>
      <c r="C159" s="46"/>
      <c r="D159" s="46"/>
      <c r="E159" s="46"/>
      <c r="F159" s="46"/>
      <c r="G159" s="46"/>
      <c r="J159" s="67"/>
    </row>
    <row r="160" spans="1:7" ht="15.75">
      <c r="A160" s="46"/>
      <c r="B160" s="46"/>
      <c r="C160" s="46"/>
      <c r="D160" s="46"/>
      <c r="E160" s="46"/>
      <c r="F160" s="46"/>
      <c r="G160" s="46"/>
    </row>
    <row r="161" spans="1:7" ht="15.75">
      <c r="A161" s="46"/>
      <c r="B161" s="46"/>
      <c r="C161" s="68"/>
      <c r="D161" s="46"/>
      <c r="E161" s="46"/>
      <c r="F161" s="46"/>
      <c r="G161" s="46"/>
    </row>
    <row r="162" spans="1:7" ht="15.75">
      <c r="A162" s="46"/>
      <c r="B162" s="46"/>
      <c r="C162" s="59"/>
      <c r="D162" s="46"/>
      <c r="E162" s="46"/>
      <c r="F162" s="46"/>
      <c r="G162" s="46"/>
    </row>
    <row r="163" spans="1:7" ht="15.75">
      <c r="A163" s="46"/>
      <c r="B163" s="46"/>
      <c r="C163" s="59"/>
      <c r="D163" s="46"/>
      <c r="E163" s="46"/>
      <c r="F163" s="46"/>
      <c r="G163" s="46"/>
    </row>
    <row r="164" spans="1:7" ht="15.75">
      <c r="A164" s="46"/>
      <c r="B164" s="46"/>
      <c r="C164" s="59"/>
      <c r="D164" s="46"/>
      <c r="E164" s="46"/>
      <c r="F164" s="46"/>
      <c r="G164" s="46"/>
    </row>
    <row r="165" spans="1:7" ht="15.75">
      <c r="A165" s="46"/>
      <c r="B165" s="46"/>
      <c r="C165" s="59"/>
      <c r="D165" s="46"/>
      <c r="E165" s="46"/>
      <c r="F165" s="46"/>
      <c r="G165" s="46"/>
    </row>
    <row r="166" spans="1:7" ht="15.75">
      <c r="A166" s="46"/>
      <c r="B166" s="46"/>
      <c r="C166" s="59"/>
      <c r="D166" s="46"/>
      <c r="E166" s="46"/>
      <c r="F166" s="46"/>
      <c r="G166" s="46"/>
    </row>
    <row r="167" spans="1:7" ht="15.75">
      <c r="A167" s="46"/>
      <c r="B167" s="46"/>
      <c r="C167" s="59"/>
      <c r="D167" s="46"/>
      <c r="E167" s="46"/>
      <c r="F167" s="46"/>
      <c r="G167" s="46"/>
    </row>
    <row r="168" spans="1:7" ht="15.75">
      <c r="A168" s="46"/>
      <c r="B168" s="46"/>
      <c r="C168" s="59"/>
      <c r="D168" s="46"/>
      <c r="E168" s="46"/>
      <c r="F168" s="46"/>
      <c r="G168" s="46"/>
    </row>
    <row r="169" spans="1:7" ht="15.75">
      <c r="A169" s="46"/>
      <c r="B169" s="46"/>
      <c r="C169" s="59"/>
      <c r="D169" s="46"/>
      <c r="E169" s="46"/>
      <c r="F169" s="46"/>
      <c r="G169" s="46"/>
    </row>
    <row r="170" spans="1:7" ht="15.75">
      <c r="A170" s="46"/>
      <c r="B170" s="46"/>
      <c r="C170" s="59"/>
      <c r="D170" s="46"/>
      <c r="E170" s="46"/>
      <c r="F170" s="46"/>
      <c r="G170" s="46"/>
    </row>
    <row r="171" spans="1:7" ht="15.75">
      <c r="A171" s="46"/>
      <c r="B171" s="46"/>
      <c r="C171" s="59"/>
      <c r="D171" s="46"/>
      <c r="E171" s="46"/>
      <c r="F171" s="46"/>
      <c r="G171" s="46"/>
    </row>
    <row r="172" spans="1:7" ht="15.75">
      <c r="A172" s="46"/>
      <c r="B172" s="46"/>
      <c r="C172" s="59"/>
      <c r="D172" s="46"/>
      <c r="E172" s="46"/>
      <c r="F172" s="46"/>
      <c r="G172" s="46"/>
    </row>
    <row r="173" spans="1:7" ht="15.75">
      <c r="A173" s="46"/>
      <c r="B173" s="46"/>
      <c r="C173" s="59"/>
      <c r="D173" s="46"/>
      <c r="E173" s="46"/>
      <c r="F173" s="46"/>
      <c r="G173" s="46"/>
    </row>
    <row r="174" spans="1:7" ht="15.75">
      <c r="A174" s="46"/>
      <c r="B174" s="46"/>
      <c r="C174" s="59"/>
      <c r="D174" s="46"/>
      <c r="E174" s="46"/>
      <c r="F174" s="46"/>
      <c r="G174" s="46"/>
    </row>
    <row r="175" spans="1:7" ht="15.75">
      <c r="A175" s="46"/>
      <c r="B175" s="46"/>
      <c r="C175" s="59"/>
      <c r="D175" s="46"/>
      <c r="E175" s="46"/>
      <c r="F175" s="46"/>
      <c r="G175" s="46"/>
    </row>
    <row r="176" spans="1:7" ht="15.75">
      <c r="A176" s="46"/>
      <c r="B176" s="46"/>
      <c r="C176" s="59"/>
      <c r="D176" s="46"/>
      <c r="E176" s="46"/>
      <c r="F176" s="46"/>
      <c r="G176" s="46"/>
    </row>
    <row r="177" spans="1:7" ht="15.75">
      <c r="A177" s="46"/>
      <c r="B177" s="46"/>
      <c r="C177" s="59"/>
      <c r="D177" s="46"/>
      <c r="E177" s="46"/>
      <c r="F177" s="46"/>
      <c r="G177" s="46"/>
    </row>
    <row r="178" spans="1:7" ht="15.75">
      <c r="A178" s="46"/>
      <c r="B178" s="46"/>
      <c r="C178" s="59"/>
      <c r="D178" s="46"/>
      <c r="E178" s="46"/>
      <c r="F178" s="46"/>
      <c r="G178" s="46"/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9:O7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2.125" style="31" customWidth="1"/>
    <col min="2" max="2" width="46.00390625" style="31" customWidth="1"/>
    <col min="3" max="3" width="9.125" style="36" customWidth="1"/>
    <col min="4" max="7" width="9.125" style="31" customWidth="1"/>
    <col min="8" max="8" width="12.875" style="31" customWidth="1"/>
    <col min="9" max="16384" width="9.125" style="31" customWidth="1"/>
  </cols>
  <sheetData>
    <row r="9" spans="1:15" ht="18">
      <c r="A9" s="29" t="s">
        <v>147</v>
      </c>
      <c r="B9" s="29" t="s">
        <v>148</v>
      </c>
      <c r="C9" s="30"/>
      <c r="D9" s="29" t="s">
        <v>147</v>
      </c>
      <c r="E9" s="29" t="s">
        <v>148</v>
      </c>
      <c r="I9" s="29"/>
      <c r="J9" s="29"/>
      <c r="N9" s="29"/>
      <c r="O9" s="29"/>
    </row>
    <row r="10" spans="1:15" ht="18">
      <c r="A10" s="32">
        <f>IF(Форма!C10+Форма!F10+Форма!H10=Форма!G10+Форма!K10+Форма!AF10,1,0)</f>
        <v>1</v>
      </c>
      <c r="B10" s="33" t="s">
        <v>180</v>
      </c>
      <c r="C10" s="34" t="s">
        <v>149</v>
      </c>
      <c r="D10" s="32">
        <f>IF(Форма!N10+Форма!Q10+Форма!S10+Форма!X10+Форма!Y10=Форма!K10,1,0)</f>
        <v>1</v>
      </c>
      <c r="E10" s="33" t="s">
        <v>181</v>
      </c>
      <c r="I10" s="32"/>
      <c r="J10" s="33"/>
      <c r="N10" s="32"/>
      <c r="O10" s="33"/>
    </row>
    <row r="11" spans="1:15" ht="18">
      <c r="A11" s="32">
        <f>IF(Форма!C11+Форма!F11+Форма!H11=Форма!G11+Форма!K11+Форма!AF11,1,0)</f>
        <v>1</v>
      </c>
      <c r="B11" s="33" t="s">
        <v>180</v>
      </c>
      <c r="C11" s="34" t="s">
        <v>150</v>
      </c>
      <c r="D11" s="32">
        <f>IF(Форма!N11+Форма!Q11+Форма!S11+Форма!X11+Форма!Y11=Форма!K11,1,0)</f>
        <v>1</v>
      </c>
      <c r="E11" s="33" t="s">
        <v>181</v>
      </c>
      <c r="I11" s="32"/>
      <c r="J11" s="33"/>
      <c r="N11" s="32"/>
      <c r="O11" s="33"/>
    </row>
    <row r="12" spans="1:15" ht="18">
      <c r="A12" s="32">
        <f>IF(Форма!C12+Форма!F12+Форма!H12=Форма!G12+Форма!K12+Форма!AF12,1,0)</f>
        <v>1</v>
      </c>
      <c r="B12" s="33" t="s">
        <v>180</v>
      </c>
      <c r="C12" s="34" t="s">
        <v>151</v>
      </c>
      <c r="D12" s="32">
        <f>IF(Форма!N12+Форма!Q12+Форма!S12+Форма!X12+Форма!Y12=Форма!K12,1,0)</f>
        <v>1</v>
      </c>
      <c r="E12" s="33" t="s">
        <v>181</v>
      </c>
      <c r="I12" s="32"/>
      <c r="J12" s="33"/>
      <c r="N12" s="32"/>
      <c r="O12" s="33"/>
    </row>
    <row r="13" spans="1:15" ht="18">
      <c r="A13" s="32">
        <f>IF(Форма!C13+Форма!F13+Форма!H13=Форма!G13+Форма!K13+Форма!AF13,1,0)</f>
        <v>1</v>
      </c>
      <c r="B13" s="33" t="s">
        <v>180</v>
      </c>
      <c r="C13" s="34" t="s">
        <v>152</v>
      </c>
      <c r="D13" s="32">
        <f>IF(Форма!N13+Форма!Q13+Форма!S13+Форма!X13+Форма!Y13=Форма!K13,1,0)</f>
        <v>1</v>
      </c>
      <c r="E13" s="33" t="s">
        <v>181</v>
      </c>
      <c r="I13" s="32"/>
      <c r="J13" s="33"/>
      <c r="N13" s="32"/>
      <c r="O13" s="33"/>
    </row>
    <row r="14" spans="1:15" ht="18">
      <c r="A14" s="32">
        <f>IF(Форма!C14+Форма!F14+Форма!H14=Форма!G14+Форма!K14+Форма!AF14,1,0)</f>
        <v>1</v>
      </c>
      <c r="B14" s="33" t="s">
        <v>180</v>
      </c>
      <c r="C14" s="34" t="s">
        <v>153</v>
      </c>
      <c r="D14" s="32">
        <f>IF(Форма!N14+Форма!Q14+Форма!S14+Форма!X14+Форма!Y14=Форма!K14,1,0)</f>
        <v>1</v>
      </c>
      <c r="E14" s="33" t="s">
        <v>181</v>
      </c>
      <c r="I14" s="32"/>
      <c r="J14" s="33"/>
      <c r="N14" s="32"/>
      <c r="O14" s="33"/>
    </row>
    <row r="15" spans="1:15" ht="18">
      <c r="A15" s="32">
        <f>IF(Форма!C15+Форма!F15+Форма!H15=Форма!G15+Форма!K15+Форма!AF15,1,0)</f>
        <v>1</v>
      </c>
      <c r="B15" s="33" t="s">
        <v>180</v>
      </c>
      <c r="C15" s="34" t="s">
        <v>154</v>
      </c>
      <c r="D15" s="32">
        <f>IF(Форма!N15+Форма!Q15+Форма!S15+Форма!X15+Форма!Y15=Форма!K15,1,0)</f>
        <v>1</v>
      </c>
      <c r="E15" s="33" t="s">
        <v>181</v>
      </c>
      <c r="I15" s="32"/>
      <c r="J15" s="33"/>
      <c r="N15" s="32"/>
      <c r="O15" s="33"/>
    </row>
    <row r="16" spans="1:15" ht="18">
      <c r="A16" s="32">
        <f>IF(Форма!C16+Форма!F16+Форма!H16=Форма!G16+Форма!K16+Форма!AF16,1,0)</f>
        <v>1</v>
      </c>
      <c r="B16" s="33" t="s">
        <v>180</v>
      </c>
      <c r="C16" s="34" t="s">
        <v>155</v>
      </c>
      <c r="D16" s="32">
        <f>IF(Форма!N16+Форма!Q16+Форма!S16+Форма!X16+Форма!Y16=Форма!K16,1,0)</f>
        <v>1</v>
      </c>
      <c r="E16" s="33" t="s">
        <v>181</v>
      </c>
      <c r="I16" s="32"/>
      <c r="J16" s="33"/>
      <c r="N16" s="32"/>
      <c r="O16" s="33"/>
    </row>
    <row r="17" spans="1:15" ht="18">
      <c r="A17" s="32">
        <f>IF(Форма!C17+Форма!F17+Форма!H17=Форма!G17+Форма!K17+Форма!AF17,1,0)</f>
        <v>1</v>
      </c>
      <c r="B17" s="33" t="s">
        <v>180</v>
      </c>
      <c r="C17" s="34" t="s">
        <v>156</v>
      </c>
      <c r="D17" s="32">
        <f>IF(Форма!N17+Форма!Q17+Форма!S17+Форма!X17+Форма!Y17=Форма!K17,1,0)</f>
        <v>1</v>
      </c>
      <c r="E17" s="33" t="s">
        <v>181</v>
      </c>
      <c r="I17" s="32"/>
      <c r="J17" s="33"/>
      <c r="N17" s="32"/>
      <c r="O17" s="33"/>
    </row>
    <row r="18" spans="1:15" ht="18">
      <c r="A18" s="32">
        <f>IF(Форма!C18+Форма!F18+Форма!H18=Форма!G18+Форма!K18+Форма!AF18,1,0)</f>
        <v>1</v>
      </c>
      <c r="B18" s="33" t="s">
        <v>180</v>
      </c>
      <c r="C18" s="34" t="s">
        <v>157</v>
      </c>
      <c r="D18" s="32">
        <f>IF(Форма!N18+Форма!Q18+Форма!S18+Форма!X18+Форма!Y18=Форма!K18,1,0)</f>
        <v>1</v>
      </c>
      <c r="E18" s="33" t="s">
        <v>181</v>
      </c>
      <c r="I18" s="32"/>
      <c r="J18" s="33"/>
      <c r="N18" s="32"/>
      <c r="O18" s="33"/>
    </row>
    <row r="19" spans="1:15" ht="18">
      <c r="A19" s="32">
        <f>IF(Форма!C19+Форма!F19+Форма!H19=Форма!G19+Форма!K19+Форма!AF19,1,0)</f>
        <v>1</v>
      </c>
      <c r="B19" s="33" t="s">
        <v>180</v>
      </c>
      <c r="C19" s="34" t="s">
        <v>158</v>
      </c>
      <c r="D19" s="32">
        <f>IF(Форма!N19+Форма!Q19+Форма!S19+Форма!X19+Форма!Y19=Форма!K19,1,0)</f>
        <v>1</v>
      </c>
      <c r="E19" s="33" t="s">
        <v>181</v>
      </c>
      <c r="I19" s="32"/>
      <c r="J19" s="33"/>
      <c r="N19" s="32"/>
      <c r="O19" s="33"/>
    </row>
    <row r="20" spans="1:15" ht="18">
      <c r="A20" s="32">
        <f>IF(Форма!C20+Форма!F20+Форма!H20=Форма!G20+Форма!K20+Форма!AF20,1,0)</f>
        <v>1</v>
      </c>
      <c r="B20" s="33" t="s">
        <v>180</v>
      </c>
      <c r="C20" s="34" t="s">
        <v>159</v>
      </c>
      <c r="D20" s="32">
        <f>IF(Форма!N20+Форма!Q20+Форма!S20+Форма!X20+Форма!Y20=Форма!K20,1,0)</f>
        <v>1</v>
      </c>
      <c r="E20" s="33" t="s">
        <v>181</v>
      </c>
      <c r="I20" s="32"/>
      <c r="J20" s="33"/>
      <c r="N20" s="32"/>
      <c r="O20" s="33"/>
    </row>
    <row r="21" spans="1:15" ht="18">
      <c r="A21" s="32">
        <f>IF(Форма!C21+Форма!F21+Форма!H21=Форма!G21+Форма!K21+Форма!AF21,1,0)</f>
        <v>1</v>
      </c>
      <c r="B21" s="33" t="s">
        <v>180</v>
      </c>
      <c r="C21" s="34" t="s">
        <v>160</v>
      </c>
      <c r="D21" s="32">
        <f>IF(Форма!N21+Форма!Q21+Форма!S21+Форма!X21+Форма!Y21=Форма!K21,1,0)</f>
        <v>1</v>
      </c>
      <c r="E21" s="33" t="s">
        <v>181</v>
      </c>
      <c r="I21" s="32"/>
      <c r="J21" s="33"/>
      <c r="N21" s="32"/>
      <c r="O21" s="33"/>
    </row>
    <row r="22" spans="1:15" ht="18">
      <c r="A22" s="32">
        <f>IF(Форма!C22+Форма!F22+Форма!H22=Форма!G22+Форма!K22+Форма!AF22,1,0)</f>
        <v>1</v>
      </c>
      <c r="B22" s="33" t="s">
        <v>180</v>
      </c>
      <c r="C22" s="34" t="s">
        <v>161</v>
      </c>
      <c r="D22" s="32">
        <f>IF(Форма!N22+Форма!Q22+Форма!S22+Форма!X22+Форма!Y22=Форма!K22,1,0)</f>
        <v>1</v>
      </c>
      <c r="E22" s="33" t="s">
        <v>181</v>
      </c>
      <c r="I22" s="32"/>
      <c r="J22" s="33"/>
      <c r="N22" s="32"/>
      <c r="O22" s="33"/>
    </row>
    <row r="23" spans="1:15" ht="18">
      <c r="A23" s="32">
        <f>IF(Форма!C23+Форма!F23+Форма!H23=Форма!G23+Форма!K23+Форма!AF23,1,0)</f>
        <v>1</v>
      </c>
      <c r="B23" s="33" t="s">
        <v>180</v>
      </c>
      <c r="C23" s="34" t="s">
        <v>162</v>
      </c>
      <c r="D23" s="32">
        <f>IF(Форма!N23+Форма!Q23+Форма!S23+Форма!X23+Форма!Y23=Форма!K23,1,0)</f>
        <v>1</v>
      </c>
      <c r="E23" s="33" t="s">
        <v>181</v>
      </c>
      <c r="I23" s="32"/>
      <c r="J23" s="33"/>
      <c r="N23" s="32"/>
      <c r="O23" s="33"/>
    </row>
    <row r="24" spans="1:15" ht="18">
      <c r="A24" s="32">
        <f>IF(Форма!C24+Форма!F24+Форма!H24=Форма!G24+Форма!K24+Форма!AF24,1,0)</f>
        <v>1</v>
      </c>
      <c r="B24" s="33" t="s">
        <v>180</v>
      </c>
      <c r="C24" s="34" t="s">
        <v>163</v>
      </c>
      <c r="D24" s="32">
        <f>IF(Форма!N24+Форма!Q24+Форма!S24+Форма!X24+Форма!Y24=Форма!K24,1,0)</f>
        <v>1</v>
      </c>
      <c r="E24" s="33" t="s">
        <v>181</v>
      </c>
      <c r="I24" s="32"/>
      <c r="J24" s="33"/>
      <c r="N24" s="32"/>
      <c r="O24" s="33"/>
    </row>
    <row r="25" spans="1:15" ht="18">
      <c r="A25" s="32">
        <f>IF(Форма!C25+Форма!F25+Форма!H25=Форма!G25+Форма!K25+Форма!AF25,1,0)</f>
        <v>1</v>
      </c>
      <c r="B25" s="33" t="s">
        <v>180</v>
      </c>
      <c r="C25" s="34" t="s">
        <v>164</v>
      </c>
      <c r="D25" s="32">
        <f>IF(Форма!N25+Форма!Q25+Форма!S25+Форма!X25+Форма!Y25=Форма!K25,1,0)</f>
        <v>1</v>
      </c>
      <c r="E25" s="33" t="s">
        <v>181</v>
      </c>
      <c r="I25" s="32"/>
      <c r="J25" s="33"/>
      <c r="N25" s="32"/>
      <c r="O25" s="33"/>
    </row>
    <row r="26" ht="18">
      <c r="A26" s="35"/>
    </row>
    <row r="27" ht="18">
      <c r="A27" s="35"/>
    </row>
    <row r="28" ht="18">
      <c r="A28" s="35"/>
    </row>
    <row r="29" ht="18">
      <c r="A29" s="35"/>
    </row>
    <row r="30" ht="18">
      <c r="A30" s="35"/>
    </row>
    <row r="31" ht="18">
      <c r="A31" s="35"/>
    </row>
    <row r="32" ht="18">
      <c r="A32" s="35"/>
    </row>
    <row r="33" ht="18">
      <c r="A33" s="35"/>
    </row>
    <row r="34" ht="18">
      <c r="A34" s="35"/>
    </row>
    <row r="35" ht="18">
      <c r="A35" s="35"/>
    </row>
    <row r="36" ht="18">
      <c r="A36" s="35"/>
    </row>
    <row r="37" ht="18">
      <c r="A37" s="35"/>
    </row>
    <row r="38" ht="18">
      <c r="A38" s="35"/>
    </row>
    <row r="39" ht="18">
      <c r="A39" s="35"/>
    </row>
    <row r="40" ht="18">
      <c r="A40" s="35"/>
    </row>
    <row r="41" ht="18">
      <c r="A41" s="35"/>
    </row>
    <row r="42" ht="18">
      <c r="A42" s="35"/>
    </row>
    <row r="43" ht="18">
      <c r="A43" s="35"/>
    </row>
    <row r="44" ht="18">
      <c r="A44" s="35"/>
    </row>
    <row r="45" ht="18">
      <c r="A45" s="35"/>
    </row>
    <row r="46" ht="18">
      <c r="A46" s="35"/>
    </row>
    <row r="47" ht="18">
      <c r="A47" s="35"/>
    </row>
    <row r="48" ht="18">
      <c r="A48" s="35"/>
    </row>
    <row r="49" ht="18">
      <c r="A49" s="35"/>
    </row>
    <row r="50" ht="18">
      <c r="A50" s="35"/>
    </row>
    <row r="51" ht="18">
      <c r="A51" s="35"/>
    </row>
    <row r="52" ht="18">
      <c r="A52" s="35"/>
    </row>
    <row r="53" ht="18">
      <c r="A53" s="35"/>
    </row>
    <row r="54" ht="18">
      <c r="A54" s="35"/>
    </row>
    <row r="55" ht="18">
      <c r="A55" s="35"/>
    </row>
    <row r="56" ht="18">
      <c r="A56" s="35"/>
    </row>
    <row r="57" ht="18">
      <c r="A57" s="35"/>
    </row>
    <row r="58" ht="18">
      <c r="A58" s="35"/>
    </row>
    <row r="59" ht="18">
      <c r="A59" s="35"/>
    </row>
    <row r="60" ht="18">
      <c r="A60" s="35"/>
    </row>
    <row r="61" ht="18">
      <c r="A61" s="35"/>
    </row>
    <row r="62" ht="18">
      <c r="A62" s="35"/>
    </row>
    <row r="63" ht="18">
      <c r="A63" s="35"/>
    </row>
    <row r="64" ht="18">
      <c r="A64" s="35"/>
    </row>
    <row r="65" ht="18">
      <c r="A65" s="35"/>
    </row>
    <row r="66" ht="18">
      <c r="A66" s="35"/>
    </row>
    <row r="67" ht="18">
      <c r="A67" s="35"/>
    </row>
    <row r="68" ht="18">
      <c r="A68" s="35"/>
    </row>
    <row r="69" ht="18">
      <c r="A69" s="35"/>
    </row>
    <row r="70" ht="18">
      <c r="A70" s="35"/>
    </row>
    <row r="71" ht="18">
      <c r="A71" s="35"/>
    </row>
    <row r="72" ht="18">
      <c r="A72" s="35"/>
    </row>
    <row r="73" ht="18">
      <c r="A73" s="35"/>
    </row>
    <row r="74" ht="18">
      <c r="A74" s="35"/>
    </row>
    <row r="75" ht="18">
      <c r="A75" s="35"/>
    </row>
    <row r="76" ht="18">
      <c r="A76" s="35"/>
    </row>
    <row r="77" ht="18">
      <c r="A77" s="35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Сапульоу</dc:creator>
  <cp:keywords/>
  <dc:description/>
  <cp:lastModifiedBy>user</cp:lastModifiedBy>
  <cp:lastPrinted>2017-04-04T08:51:17Z</cp:lastPrinted>
  <dcterms:created xsi:type="dcterms:W3CDTF">2005-01-15T17:04:58Z</dcterms:created>
  <dcterms:modified xsi:type="dcterms:W3CDTF">2017-05-02T08:38:06Z</dcterms:modified>
  <cp:category/>
  <cp:version/>
  <cp:contentType/>
  <cp:contentStatus/>
</cp:coreProperties>
</file>