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<sst xmlns="http://schemas.openxmlformats.org/spreadsheetml/2006/main" count="49" uniqueCount="42">
  <si>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</si>
  <si>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</si>
  <si>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</si>
  <si>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</si>
  <si>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</si>
  <si>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</si>
  <si>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</si>
  <si>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</si>
  <si>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</si>
  <si>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</si>
  <si>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</si>
  <si>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</si>
  <si>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</si>
  <si>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И.о.начальника  Управления Судебного департамента  ________________  В. Д.Кожевников</t>
  </si>
  <si>
    <t>за период с 1 января 2014 г. по 31 января 2014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</si>
  <si>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</si>
  <si>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</si>
  <si>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</si>
  <si>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</si>
  <si>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</si>
  <si>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</si>
  <si>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</si>
  <si>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</si>
  <si>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</si>
  <si>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</si>
  <si>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</si>
  <si>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</si>
  <si>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</si>
  <si>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</si>
  <si>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</si>
  <si>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</si>
  <si>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</si>
  <si>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</si>
  <si>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</si>
  <si>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</si>
  <si>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</si>
  <si>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</si>
  <si>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</si>
  <si>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</si>
  <si>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</si>
  <si>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</si>
  <si>
    <t>14.02.2014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</si>
</sst>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32" sqref="R32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7.75" customHeight="1">
      <c r="A5" s="43" t="s">
        <v>11</v>
      </c>
      <c r="B5" s="40" t="s">
        <v>2</v>
      </c>
      <c r="C5" s="40"/>
      <c r="D5" s="40"/>
      <c r="E5" s="41"/>
      <c r="F5" s="45" t="s">
        <v>3</v>
      </c>
      <c r="G5" s="40"/>
      <c r="H5" s="40"/>
      <c r="I5" s="41"/>
      <c r="J5" s="46" t="s">
        <v>4</v>
      </c>
      <c r="K5" s="47"/>
      <c r="L5" s="40" t="s">
        <v>5</v>
      </c>
      <c r="M5" s="41"/>
    </row>
    <row r="6" spans="1:13" ht="103.5" customHeight="1">
      <c r="A6" s="44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3.5" customHeight="1">
      <c r="A8" s="13" t="s">
        <v>15</v>
      </c>
      <c r="B8" s="14">
        <v>8</v>
      </c>
      <c r="C8" s="15">
        <v>8</v>
      </c>
      <c r="D8" s="16">
        <v>0</v>
      </c>
      <c r="E8" s="17">
        <v>0</v>
      </c>
      <c r="F8" s="18">
        <v>2</v>
      </c>
      <c r="G8" s="15">
        <v>2</v>
      </c>
      <c r="H8" s="19">
        <v>1</v>
      </c>
      <c r="I8" s="17">
        <v>1</v>
      </c>
      <c r="J8" s="20">
        <v>18</v>
      </c>
      <c r="K8" s="17">
        <v>18</v>
      </c>
      <c r="L8" s="14">
        <v>29</v>
      </c>
      <c r="M8" s="17">
        <v>29</v>
      </c>
    </row>
    <row r="9" spans="1:13" s="21" customFormat="1" ht="13.5" customHeight="1">
      <c r="A9" s="13" t="s">
        <v>16</v>
      </c>
      <c r="B9" s="14">
        <v>41</v>
      </c>
      <c r="C9" s="15">
        <v>13.7</v>
      </c>
      <c r="D9" s="16">
        <v>1</v>
      </c>
      <c r="E9" s="17">
        <v>0.3</v>
      </c>
      <c r="F9" s="18">
        <v>9</v>
      </c>
      <c r="G9" s="15">
        <v>3</v>
      </c>
      <c r="H9" s="19">
        <v>1</v>
      </c>
      <c r="I9" s="17">
        <v>0.3</v>
      </c>
      <c r="J9" s="20">
        <v>138</v>
      </c>
      <c r="K9" s="17">
        <v>46</v>
      </c>
      <c r="L9" s="14">
        <v>190</v>
      </c>
      <c r="M9" s="17">
        <v>63.3</v>
      </c>
    </row>
    <row r="10" spans="1:13" s="21" customFormat="1" ht="13.5" customHeight="1">
      <c r="A10" s="13" t="s">
        <v>17</v>
      </c>
      <c r="B10" s="14">
        <v>187</v>
      </c>
      <c r="C10" s="15">
        <v>93.5</v>
      </c>
      <c r="D10" s="16">
        <v>0</v>
      </c>
      <c r="E10" s="17">
        <v>0</v>
      </c>
      <c r="F10" s="18">
        <v>8</v>
      </c>
      <c r="G10" s="15">
        <v>4</v>
      </c>
      <c r="H10" s="19">
        <v>2</v>
      </c>
      <c r="I10" s="17">
        <v>1</v>
      </c>
      <c r="J10" s="20">
        <v>56</v>
      </c>
      <c r="K10" s="17">
        <v>28</v>
      </c>
      <c r="L10" s="14">
        <v>253</v>
      </c>
      <c r="M10" s="17">
        <v>126.5</v>
      </c>
    </row>
    <row r="11" spans="1:13" s="21" customFormat="1" ht="13.5" customHeight="1">
      <c r="A11" s="13" t="s">
        <v>18</v>
      </c>
      <c r="B11" s="14">
        <v>310</v>
      </c>
      <c r="C11" s="15">
        <v>44.3</v>
      </c>
      <c r="D11" s="16">
        <v>12</v>
      </c>
      <c r="E11" s="17">
        <v>1.7</v>
      </c>
      <c r="F11" s="18">
        <v>38</v>
      </c>
      <c r="G11" s="15">
        <v>5.4</v>
      </c>
      <c r="H11" s="19">
        <v>42</v>
      </c>
      <c r="I11" s="17">
        <v>6</v>
      </c>
      <c r="J11" s="20">
        <v>533</v>
      </c>
      <c r="K11" s="17">
        <v>76.1</v>
      </c>
      <c r="L11" s="14">
        <v>935</v>
      </c>
      <c r="M11" s="17">
        <v>133.6</v>
      </c>
    </row>
    <row r="12" spans="1:13" s="21" customFormat="1" ht="13.5" customHeight="1">
      <c r="A12" s="13" t="s">
        <v>19</v>
      </c>
      <c r="B12" s="14">
        <v>215</v>
      </c>
      <c r="C12" s="15">
        <v>53.8</v>
      </c>
      <c r="D12" s="16">
        <v>4</v>
      </c>
      <c r="E12" s="17">
        <v>1</v>
      </c>
      <c r="F12" s="18">
        <v>14</v>
      </c>
      <c r="G12" s="15">
        <v>3.5</v>
      </c>
      <c r="H12" s="19">
        <v>3</v>
      </c>
      <c r="I12" s="17">
        <v>0.8</v>
      </c>
      <c r="J12" s="20">
        <v>355</v>
      </c>
      <c r="K12" s="17">
        <v>88.8</v>
      </c>
      <c r="L12" s="14">
        <v>591</v>
      </c>
      <c r="M12" s="17">
        <v>147.8</v>
      </c>
    </row>
    <row r="13" spans="1:13" s="21" customFormat="1" ht="13.5" customHeight="1">
      <c r="A13" s="13" t="s">
        <v>20</v>
      </c>
      <c r="B13" s="14">
        <v>383</v>
      </c>
      <c r="C13" s="15">
        <v>42.6</v>
      </c>
      <c r="D13" s="16">
        <v>6</v>
      </c>
      <c r="E13" s="17">
        <v>0.7</v>
      </c>
      <c r="F13" s="18">
        <v>33</v>
      </c>
      <c r="G13" s="15">
        <v>3.7</v>
      </c>
      <c r="H13" s="19">
        <v>1</v>
      </c>
      <c r="I13" s="17">
        <v>0.1</v>
      </c>
      <c r="J13" s="20">
        <v>609</v>
      </c>
      <c r="K13" s="17">
        <v>67.7</v>
      </c>
      <c r="L13" s="14">
        <v>1032</v>
      </c>
      <c r="M13" s="17">
        <v>114.7</v>
      </c>
    </row>
    <row r="14" spans="1:13" s="21" customFormat="1" ht="13.5" customHeight="1">
      <c r="A14" s="13" t="s">
        <v>21</v>
      </c>
      <c r="B14" s="14">
        <v>453</v>
      </c>
      <c r="C14" s="15">
        <v>45.3</v>
      </c>
      <c r="D14" s="16">
        <v>14</v>
      </c>
      <c r="E14" s="17">
        <v>1.4</v>
      </c>
      <c r="F14" s="18">
        <v>27</v>
      </c>
      <c r="G14" s="15">
        <v>2.7</v>
      </c>
      <c r="H14" s="19">
        <v>12</v>
      </c>
      <c r="I14" s="17">
        <v>1.2</v>
      </c>
      <c r="J14" s="20">
        <v>756</v>
      </c>
      <c r="K14" s="17">
        <v>75.6</v>
      </c>
      <c r="L14" s="14">
        <v>1262</v>
      </c>
      <c r="M14" s="17">
        <v>126.2</v>
      </c>
    </row>
    <row r="15" spans="1:13" s="21" customFormat="1" ht="13.5" customHeight="1">
      <c r="A15" s="13" t="s">
        <v>22</v>
      </c>
      <c r="B15" s="14">
        <v>71</v>
      </c>
      <c r="C15" s="15">
        <v>35.5</v>
      </c>
      <c r="D15" s="16">
        <v>2</v>
      </c>
      <c r="E15" s="17">
        <v>1</v>
      </c>
      <c r="F15" s="18">
        <v>2</v>
      </c>
      <c r="G15" s="15">
        <v>1</v>
      </c>
      <c r="H15" s="19">
        <v>6</v>
      </c>
      <c r="I15" s="17">
        <v>3</v>
      </c>
      <c r="J15" s="20">
        <v>91</v>
      </c>
      <c r="K15" s="17">
        <v>45.5</v>
      </c>
      <c r="L15" s="14">
        <v>172</v>
      </c>
      <c r="M15" s="17">
        <v>86</v>
      </c>
    </row>
    <row r="16" spans="1:13" s="21" customFormat="1" ht="13.5" customHeight="1">
      <c r="A16" s="13" t="s">
        <v>23</v>
      </c>
      <c r="B16" s="14">
        <v>34</v>
      </c>
      <c r="C16" s="15">
        <v>17</v>
      </c>
      <c r="D16" s="16">
        <v>0</v>
      </c>
      <c r="E16" s="17">
        <v>0</v>
      </c>
      <c r="F16" s="18">
        <v>8</v>
      </c>
      <c r="G16" s="15">
        <v>4</v>
      </c>
      <c r="H16" s="19">
        <v>3</v>
      </c>
      <c r="I16" s="17">
        <v>1.5</v>
      </c>
      <c r="J16" s="20">
        <v>37</v>
      </c>
      <c r="K16" s="17">
        <v>18.5</v>
      </c>
      <c r="L16" s="14">
        <v>82</v>
      </c>
      <c r="M16" s="17">
        <v>41</v>
      </c>
    </row>
    <row r="17" spans="1:13" s="21" customFormat="1" ht="13.5" customHeight="1">
      <c r="A17" s="13" t="s">
        <v>24</v>
      </c>
      <c r="B17" s="14">
        <v>40</v>
      </c>
      <c r="C17" s="15">
        <v>40</v>
      </c>
      <c r="D17" s="16">
        <v>1</v>
      </c>
      <c r="E17" s="17">
        <v>1</v>
      </c>
      <c r="F17" s="18">
        <v>4</v>
      </c>
      <c r="G17" s="15">
        <v>4</v>
      </c>
      <c r="H17" s="19">
        <v>0</v>
      </c>
      <c r="I17" s="17">
        <v>0</v>
      </c>
      <c r="J17" s="20">
        <v>43</v>
      </c>
      <c r="K17" s="17">
        <v>43</v>
      </c>
      <c r="L17" s="14">
        <v>88</v>
      </c>
      <c r="M17" s="17">
        <v>88</v>
      </c>
    </row>
    <row r="18" spans="1:13" s="21" customFormat="1" ht="13.5" customHeight="1">
      <c r="A18" s="13" t="s">
        <v>25</v>
      </c>
      <c r="B18" s="14">
        <v>654</v>
      </c>
      <c r="C18" s="15">
        <v>81.8</v>
      </c>
      <c r="D18" s="16">
        <v>2</v>
      </c>
      <c r="E18" s="17">
        <v>0.3</v>
      </c>
      <c r="F18" s="18">
        <v>26</v>
      </c>
      <c r="G18" s="15">
        <v>3.3</v>
      </c>
      <c r="H18" s="19">
        <v>0</v>
      </c>
      <c r="I18" s="17">
        <v>0</v>
      </c>
      <c r="J18" s="20">
        <v>912</v>
      </c>
      <c r="K18" s="17">
        <v>114</v>
      </c>
      <c r="L18" s="14">
        <v>1594</v>
      </c>
      <c r="M18" s="17">
        <v>199.3</v>
      </c>
    </row>
    <row r="19" spans="1:13" s="21" customFormat="1" ht="13.5" customHeight="1">
      <c r="A19" s="13" t="s">
        <v>26</v>
      </c>
      <c r="B19" s="14">
        <v>162</v>
      </c>
      <c r="C19" s="15">
        <v>81</v>
      </c>
      <c r="D19" s="16">
        <v>0</v>
      </c>
      <c r="E19" s="17">
        <v>0</v>
      </c>
      <c r="F19" s="18">
        <v>2</v>
      </c>
      <c r="G19" s="15">
        <v>1</v>
      </c>
      <c r="H19" s="19">
        <v>1</v>
      </c>
      <c r="I19" s="17">
        <v>0.5</v>
      </c>
      <c r="J19" s="20">
        <v>71</v>
      </c>
      <c r="K19" s="17">
        <v>35.5</v>
      </c>
      <c r="L19" s="14">
        <v>236</v>
      </c>
      <c r="M19" s="17">
        <v>118</v>
      </c>
    </row>
    <row r="20" spans="1:13" s="21" customFormat="1" ht="13.5" customHeight="1">
      <c r="A20" s="13" t="s">
        <v>27</v>
      </c>
      <c r="B20" s="14">
        <v>87</v>
      </c>
      <c r="C20" s="15">
        <v>43.5</v>
      </c>
      <c r="D20" s="16">
        <v>4</v>
      </c>
      <c r="E20" s="17">
        <v>2</v>
      </c>
      <c r="F20" s="18">
        <v>10</v>
      </c>
      <c r="G20" s="15">
        <v>5</v>
      </c>
      <c r="H20" s="19">
        <v>9</v>
      </c>
      <c r="I20" s="17">
        <v>4.5</v>
      </c>
      <c r="J20" s="20">
        <v>88</v>
      </c>
      <c r="K20" s="17">
        <v>44</v>
      </c>
      <c r="L20" s="14">
        <v>198</v>
      </c>
      <c r="M20" s="17">
        <v>99</v>
      </c>
    </row>
    <row r="21" spans="1:13" s="21" customFormat="1" ht="13.5" customHeight="1">
      <c r="A21" s="13" t="s">
        <v>28</v>
      </c>
      <c r="B21" s="14">
        <v>20</v>
      </c>
      <c r="C21" s="15">
        <v>10</v>
      </c>
      <c r="D21" s="16">
        <v>0</v>
      </c>
      <c r="E21" s="17">
        <v>0</v>
      </c>
      <c r="F21" s="18">
        <v>4</v>
      </c>
      <c r="G21" s="15">
        <v>2</v>
      </c>
      <c r="H21" s="19">
        <v>1</v>
      </c>
      <c r="I21" s="17">
        <v>0.5</v>
      </c>
      <c r="J21" s="20">
        <v>55</v>
      </c>
      <c r="K21" s="17">
        <v>27.5</v>
      </c>
      <c r="L21" s="14">
        <v>80</v>
      </c>
      <c r="M21" s="17">
        <v>40</v>
      </c>
    </row>
    <row r="22" spans="1:13" s="21" customFormat="1" ht="13.5" customHeight="1">
      <c r="A22" s="13" t="s">
        <v>29</v>
      </c>
      <c r="B22" s="14">
        <v>36</v>
      </c>
      <c r="C22" s="15">
        <v>36</v>
      </c>
      <c r="D22" s="16">
        <v>0</v>
      </c>
      <c r="E22" s="17">
        <v>0</v>
      </c>
      <c r="F22" s="18">
        <v>6</v>
      </c>
      <c r="G22" s="15">
        <v>6</v>
      </c>
      <c r="H22" s="19">
        <v>6</v>
      </c>
      <c r="I22" s="17">
        <v>6</v>
      </c>
      <c r="J22" s="20">
        <v>61</v>
      </c>
      <c r="K22" s="17">
        <v>61</v>
      </c>
      <c r="L22" s="14">
        <v>109</v>
      </c>
      <c r="M22" s="17">
        <v>109</v>
      </c>
    </row>
    <row r="23" spans="1:13" s="21" customFormat="1" ht="13.5" customHeight="1">
      <c r="A23" s="13" t="s">
        <v>30</v>
      </c>
      <c r="B23" s="14">
        <v>31</v>
      </c>
      <c r="C23" s="15">
        <v>31</v>
      </c>
      <c r="D23" s="16">
        <v>0</v>
      </c>
      <c r="E23" s="17">
        <v>0</v>
      </c>
      <c r="F23" s="18">
        <v>4</v>
      </c>
      <c r="G23" s="15">
        <v>4</v>
      </c>
      <c r="H23" s="19">
        <v>10</v>
      </c>
      <c r="I23" s="17">
        <v>10</v>
      </c>
      <c r="J23" s="20">
        <v>69</v>
      </c>
      <c r="K23" s="17">
        <v>69</v>
      </c>
      <c r="L23" s="14">
        <v>114</v>
      </c>
      <c r="M23" s="17">
        <v>114</v>
      </c>
    </row>
    <row r="24" spans="1:13" s="21" customFormat="1" ht="13.5" customHeight="1">
      <c r="A24" s="13" t="s">
        <v>31</v>
      </c>
      <c r="B24" s="14">
        <v>11</v>
      </c>
      <c r="C24" s="15">
        <v>11</v>
      </c>
      <c r="D24" s="16">
        <v>0</v>
      </c>
      <c r="E24" s="17">
        <v>0</v>
      </c>
      <c r="F24" s="18">
        <v>0</v>
      </c>
      <c r="G24" s="15">
        <v>0</v>
      </c>
      <c r="H24" s="19">
        <v>0</v>
      </c>
      <c r="I24" s="17">
        <v>0</v>
      </c>
      <c r="J24" s="20">
        <v>24</v>
      </c>
      <c r="K24" s="17">
        <v>24</v>
      </c>
      <c r="L24" s="14">
        <v>35</v>
      </c>
      <c r="M24" s="17">
        <v>35</v>
      </c>
    </row>
    <row r="25" spans="1:13" s="21" customFormat="1" ht="13.5" customHeight="1">
      <c r="A25" s="13" t="s">
        <v>32</v>
      </c>
      <c r="B25" s="14">
        <v>16</v>
      </c>
      <c r="C25" s="15">
        <v>16</v>
      </c>
      <c r="D25" s="16">
        <v>0</v>
      </c>
      <c r="E25" s="17">
        <v>0</v>
      </c>
      <c r="F25" s="18">
        <v>2</v>
      </c>
      <c r="G25" s="15">
        <v>2</v>
      </c>
      <c r="H25" s="19">
        <v>0</v>
      </c>
      <c r="I25" s="17">
        <v>0</v>
      </c>
      <c r="J25" s="20">
        <v>37</v>
      </c>
      <c r="K25" s="17">
        <v>37</v>
      </c>
      <c r="L25" s="14">
        <v>55</v>
      </c>
      <c r="M25" s="17">
        <v>55</v>
      </c>
    </row>
    <row r="26" spans="1:13" s="21" customFormat="1" ht="13.5" customHeight="1">
      <c r="A26" s="13" t="s">
        <v>33</v>
      </c>
      <c r="B26" s="14">
        <v>31</v>
      </c>
      <c r="C26" s="15">
        <v>15.5</v>
      </c>
      <c r="D26" s="16">
        <v>0</v>
      </c>
      <c r="E26" s="17">
        <v>0</v>
      </c>
      <c r="F26" s="18">
        <v>12</v>
      </c>
      <c r="G26" s="15">
        <v>6</v>
      </c>
      <c r="H26" s="19">
        <v>0</v>
      </c>
      <c r="I26" s="17">
        <v>0</v>
      </c>
      <c r="J26" s="20">
        <v>40</v>
      </c>
      <c r="K26" s="17">
        <v>20</v>
      </c>
      <c r="L26" s="14">
        <v>83</v>
      </c>
      <c r="M26" s="17">
        <v>41.5</v>
      </c>
    </row>
    <row r="27" spans="1:13" s="21" customFormat="1" ht="13.5" customHeight="1">
      <c r="A27" s="13" t="s">
        <v>34</v>
      </c>
      <c r="B27" s="14">
        <v>15</v>
      </c>
      <c r="C27" s="15">
        <v>15</v>
      </c>
      <c r="D27" s="16">
        <v>0</v>
      </c>
      <c r="E27" s="17">
        <v>0</v>
      </c>
      <c r="F27" s="18">
        <v>3</v>
      </c>
      <c r="G27" s="15">
        <v>3</v>
      </c>
      <c r="H27" s="19">
        <v>0</v>
      </c>
      <c r="I27" s="17">
        <v>0</v>
      </c>
      <c r="J27" s="20">
        <v>24</v>
      </c>
      <c r="K27" s="17">
        <v>24</v>
      </c>
      <c r="L27" s="14">
        <v>42</v>
      </c>
      <c r="M27" s="17">
        <v>42</v>
      </c>
    </row>
    <row r="28" spans="1:13" s="21" customFormat="1" ht="13.5" customHeight="1">
      <c r="A28" s="13" t="s">
        <v>35</v>
      </c>
      <c r="B28" s="14">
        <v>79</v>
      </c>
      <c r="C28" s="15">
        <v>79</v>
      </c>
      <c r="D28" s="16">
        <v>0</v>
      </c>
      <c r="E28" s="17">
        <v>0</v>
      </c>
      <c r="F28" s="18">
        <v>6</v>
      </c>
      <c r="G28" s="15">
        <v>6</v>
      </c>
      <c r="H28" s="19">
        <v>1</v>
      </c>
      <c r="I28" s="17">
        <v>1</v>
      </c>
      <c r="J28" s="20">
        <v>33</v>
      </c>
      <c r="K28" s="17">
        <v>33</v>
      </c>
      <c r="L28" s="14">
        <v>119</v>
      </c>
      <c r="M28" s="17">
        <v>119</v>
      </c>
    </row>
    <row r="29" spans="1:13" s="21" customFormat="1" ht="13.5" customHeight="1">
      <c r="A29" s="13" t="s">
        <v>36</v>
      </c>
      <c r="B29" s="14">
        <v>41</v>
      </c>
      <c r="C29" s="15">
        <v>41</v>
      </c>
      <c r="D29" s="16">
        <v>2</v>
      </c>
      <c r="E29" s="17">
        <v>2</v>
      </c>
      <c r="F29" s="18">
        <v>3</v>
      </c>
      <c r="G29" s="15">
        <v>3</v>
      </c>
      <c r="H29" s="19">
        <v>1</v>
      </c>
      <c r="I29" s="17">
        <v>1</v>
      </c>
      <c r="J29" s="20">
        <v>33</v>
      </c>
      <c r="K29" s="17">
        <v>33</v>
      </c>
      <c r="L29" s="14">
        <v>80</v>
      </c>
      <c r="M29" s="17">
        <v>80</v>
      </c>
    </row>
    <row r="30" spans="1:13" s="21" customFormat="1" ht="13.5" customHeight="1">
      <c r="A30" s="13" t="s">
        <v>37</v>
      </c>
      <c r="B30" s="14">
        <v>51</v>
      </c>
      <c r="C30" s="15">
        <v>51</v>
      </c>
      <c r="D30" s="16">
        <v>0</v>
      </c>
      <c r="E30" s="17">
        <v>0</v>
      </c>
      <c r="F30" s="18">
        <v>3</v>
      </c>
      <c r="G30" s="15">
        <v>3</v>
      </c>
      <c r="H30" s="19">
        <v>0</v>
      </c>
      <c r="I30" s="17">
        <v>0</v>
      </c>
      <c r="J30" s="20">
        <v>52</v>
      </c>
      <c r="K30" s="17">
        <v>52</v>
      </c>
      <c r="L30" s="14">
        <v>106</v>
      </c>
      <c r="M30" s="17">
        <v>106</v>
      </c>
    </row>
    <row r="31" spans="1:13" s="21" customFormat="1" ht="13.5" customHeight="1">
      <c r="A31" s="13" t="s">
        <v>38</v>
      </c>
      <c r="B31" s="14">
        <v>341</v>
      </c>
      <c r="C31" s="15">
        <v>113.7</v>
      </c>
      <c r="D31" s="16">
        <v>0</v>
      </c>
      <c r="E31" s="17">
        <v>0</v>
      </c>
      <c r="F31" s="18">
        <v>3</v>
      </c>
      <c r="G31" s="15">
        <v>1</v>
      </c>
      <c r="H31" s="19">
        <v>0</v>
      </c>
      <c r="I31" s="17">
        <v>0</v>
      </c>
      <c r="J31" s="20">
        <v>127</v>
      </c>
      <c r="K31" s="17">
        <v>42.3</v>
      </c>
      <c r="L31" s="14">
        <v>471</v>
      </c>
      <c r="M31" s="17">
        <v>157</v>
      </c>
    </row>
    <row r="32" spans="1:13" s="21" customFormat="1" ht="13.5" customHeight="1">
      <c r="A32" s="13" t="s">
        <v>39</v>
      </c>
      <c r="B32" s="14">
        <v>45</v>
      </c>
      <c r="C32" s="15">
        <v>45</v>
      </c>
      <c r="D32" s="16">
        <v>0</v>
      </c>
      <c r="E32" s="17">
        <v>0</v>
      </c>
      <c r="F32" s="18">
        <v>4</v>
      </c>
      <c r="G32" s="15">
        <v>4</v>
      </c>
      <c r="H32" s="19">
        <v>0</v>
      </c>
      <c r="I32" s="17">
        <v>0</v>
      </c>
      <c r="J32" s="20">
        <v>126</v>
      </c>
      <c r="K32" s="17">
        <v>126</v>
      </c>
      <c r="L32" s="14">
        <v>175</v>
      </c>
      <c r="M32" s="17">
        <v>175</v>
      </c>
    </row>
    <row r="33" spans="1:13" s="21" customFormat="1" ht="13.5" customHeight="1">
      <c r="A33" s="13" t="s">
        <v>40</v>
      </c>
      <c r="B33" s="14">
        <v>98</v>
      </c>
      <c r="C33" s="15">
        <v>49</v>
      </c>
      <c r="D33" s="16">
        <v>0</v>
      </c>
      <c r="E33" s="17">
        <v>0</v>
      </c>
      <c r="F33" s="18">
        <v>5</v>
      </c>
      <c r="G33" s="15">
        <v>2.5</v>
      </c>
      <c r="H33" s="19">
        <v>0</v>
      </c>
      <c r="I33" s="17">
        <v>0</v>
      </c>
      <c r="J33" s="20">
        <v>147</v>
      </c>
      <c r="K33" s="17">
        <v>73.5</v>
      </c>
      <c r="L33" s="14">
        <v>250</v>
      </c>
      <c r="M33" s="17">
        <v>125</v>
      </c>
    </row>
    <row r="34" spans="1:13" s="22" customFormat="1" ht="15.75" customHeight="1">
      <c r="A34" s="23" t="s">
        <v>12</v>
      </c>
      <c r="B34" s="24">
        <f>SUM(B8:B33)</f>
        <v>3460</v>
      </c>
      <c r="C34" s="25">
        <f>B34/71/1</f>
        <v>48.732394366197184</v>
      </c>
      <c r="D34" s="26">
        <f>SUM(D8:D33)</f>
        <v>48</v>
      </c>
      <c r="E34" s="27">
        <f>IF(D34=0,0,D34/71/1)</f>
        <v>0.676056338028169</v>
      </c>
      <c r="F34" s="28">
        <f>SUM(F8:F33)</f>
        <v>238</v>
      </c>
      <c r="G34" s="25">
        <f>IF(F34=0,0,F34/71/1)</f>
        <v>3.352112676056338</v>
      </c>
      <c r="H34" s="26">
        <f>SUM(H8:H33)</f>
        <v>100</v>
      </c>
      <c r="I34" s="27">
        <f>IF(H34=0,0,H34/71/1)</f>
        <v>1.408450704225352</v>
      </c>
      <c r="J34" s="24">
        <f>SUM(J8:J33)</f>
        <v>4535</v>
      </c>
      <c r="K34" s="27">
        <f>IF(J34=0,0,J34/71/1)</f>
        <v>63.87323943661972</v>
      </c>
      <c r="L34" s="24">
        <f>SUM(L8:L33)</f>
        <v>8381</v>
      </c>
      <c r="M34" s="27">
        <f>IF(L34=0,0,L34/71/1)</f>
        <v>118.04225352112677</v>
      </c>
    </row>
    <row r="35" spans="1:13" ht="39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2" t="s">
        <v>41</v>
      </c>
      <c r="J37" s="42"/>
      <c r="K37" s="4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L5:M5"/>
    <mergeCell ref="I37:K37"/>
    <mergeCell ref="A5:A6"/>
    <mergeCell ref="B5:E5"/>
    <mergeCell ref="F5:I5"/>
    <mergeCell ref="J5:K5"/>
    <mergeCell ref="A1:M1"/>
    <mergeCell ref="A2:M2"/>
    <mergeCell ref="A3:M3"/>
    <mergeCell ref="A4:M4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2014-02-13T05:23:28Z</cp:lastPrinted>
  <dcterms:created xsi:type="dcterms:W3CDTF">2006-03-29T04:14:01Z</dcterms:created>
  <dcterms:modified xsi:type="dcterms:W3CDTF">2014-02-13T10:17:09Z</dcterms:modified>
  <cp:category/>
  <cp:version/>
  <cp:contentType/>
  <cp:contentStatus/>
</cp:coreProperties>
</file>