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895"/>
  </bookViews>
  <sheets>
    <sheet name="Лист 1" sheetId="1" r:id="rId1"/>
  </sheets>
  <definedNames>
    <definedName name="_xlnm._FilterDatabase" localSheetId="0" hidden="1">'Лист 1'!$A$1:$G$106</definedName>
  </definedNames>
  <calcPr calcId="144525"/>
</workbook>
</file>

<file path=xl/calcChain.xml><?xml version="1.0" encoding="utf-8"?>
<calcChain xmlns="http://schemas.openxmlformats.org/spreadsheetml/2006/main">
  <c r="G62" i="1" l="1"/>
  <c r="G103" i="1"/>
  <c r="G77" i="1"/>
  <c r="G14" i="1"/>
  <c r="G15" i="1"/>
  <c r="G57" i="1"/>
  <c r="G13" i="1"/>
  <c r="G34" i="1"/>
  <c r="G33" i="1"/>
  <c r="G84" i="1"/>
  <c r="G90" i="1"/>
  <c r="G85" i="1"/>
  <c r="G86" i="1"/>
  <c r="G87" i="1"/>
  <c r="G19" i="1"/>
  <c r="G18" i="1"/>
  <c r="G42" i="1"/>
  <c r="G24" i="1"/>
  <c r="G92" i="1"/>
  <c r="G91" i="1"/>
  <c r="G105" i="1"/>
  <c r="G35" i="1"/>
  <c r="G37" i="1"/>
  <c r="G99" i="1"/>
  <c r="G98" i="1"/>
  <c r="G96" i="1"/>
  <c r="G95" i="1"/>
  <c r="G2" i="1"/>
  <c r="G3" i="1"/>
  <c r="G20" i="1"/>
  <c r="G21" i="1"/>
  <c r="G64" i="1"/>
  <c r="G25" i="1"/>
  <c r="G26" i="1"/>
  <c r="G8" i="1"/>
  <c r="G6" i="1"/>
  <c r="G43" i="1"/>
  <c r="G76" i="1"/>
  <c r="G66" i="1"/>
  <c r="G5" i="1"/>
  <c r="G65" i="1"/>
  <c r="G11" i="1"/>
  <c r="G104" i="1"/>
  <c r="G101" i="1"/>
  <c r="G100" i="1"/>
  <c r="G23" i="1"/>
  <c r="G73" i="1"/>
  <c r="G58" i="1"/>
  <c r="G54" i="1"/>
  <c r="G51" i="1"/>
  <c r="G52" i="1"/>
  <c r="G53" i="1"/>
  <c r="G83" i="1"/>
  <c r="G38" i="1"/>
  <c r="G106" i="1"/>
  <c r="G102" i="1"/>
  <c r="G74" i="1"/>
  <c r="G40" i="1"/>
  <c r="G89" i="1"/>
  <c r="G75" i="1"/>
  <c r="G47" i="1"/>
  <c r="G7" i="1"/>
  <c r="G59" i="1"/>
  <c r="G69" i="1"/>
  <c r="G4" i="1"/>
  <c r="G29" i="1"/>
  <c r="G39" i="1"/>
  <c r="G41" i="1"/>
  <c r="G79" i="1"/>
  <c r="G72" i="1"/>
  <c r="G17" i="1"/>
  <c r="G55" i="1"/>
  <c r="G56" i="1"/>
  <c r="G9" i="1"/>
  <c r="G16" i="1"/>
  <c r="G78" i="1"/>
  <c r="G36" i="1"/>
  <c r="G28" i="1"/>
  <c r="G60" i="1"/>
  <c r="G61" i="1"/>
  <c r="G67" i="1"/>
  <c r="G10" i="1"/>
  <c r="G49" i="1"/>
  <c r="G48" i="1"/>
  <c r="G50" i="1"/>
  <c r="G88" i="1"/>
  <c r="G93" i="1"/>
  <c r="G12" i="1"/>
  <c r="G31" i="1"/>
  <c r="G32" i="1"/>
  <c r="G82" i="1"/>
  <c r="G80" i="1"/>
  <c r="G81" i="1"/>
  <c r="G30" i="1"/>
  <c r="G22" i="1"/>
  <c r="G27" i="1"/>
  <c r="G63" i="1"/>
  <c r="G71" i="1"/>
  <c r="G70" i="1"/>
  <c r="G46" i="1"/>
  <c r="G45" i="1"/>
  <c r="G44" i="1"/>
  <c r="G94" i="1"/>
  <c r="G97" i="1"/>
  <c r="G68" i="1"/>
</calcChain>
</file>

<file path=xl/sharedStrings.xml><?xml version="1.0" encoding="utf-8"?>
<sst xmlns="http://schemas.openxmlformats.org/spreadsheetml/2006/main" count="427" uniqueCount="183">
  <si>
    <t>Код НО</t>
  </si>
  <si>
    <t>ИНН</t>
  </si>
  <si>
    <t>Наименование плательщика</t>
  </si>
  <si>
    <t>КБК</t>
  </si>
  <si>
    <t>Отрицательное сальдо по налогу</t>
  </si>
  <si>
    <t>Отрицательное сальдо по пени</t>
  </si>
  <si>
    <t>7309</t>
  </si>
  <si>
    <t>730101302493</t>
  </si>
  <si>
    <t>НЕЧАЕВА,НАТАЛЬЯ,ИВАНОВНА</t>
  </si>
  <si>
    <t>18210601030130000110</t>
  </si>
  <si>
    <t>18210606043130000110</t>
  </si>
  <si>
    <t>730101312036</t>
  </si>
  <si>
    <t>ХРУЛЕВА,ЛАРИСА,ЕВГЕНЬЕВНА</t>
  </si>
  <si>
    <t>730101701145</t>
  </si>
  <si>
    <t>ПИУНОВА,ТАТЬЯНА,СЕРГЕЕВНА</t>
  </si>
  <si>
    <t>18210606043100000110</t>
  </si>
  <si>
    <t>730500247903</t>
  </si>
  <si>
    <t>ГЕНЕРАЛОВА,АЛИНА,АНАТОЛЬЕВНА</t>
  </si>
  <si>
    <t>730501471680</t>
  </si>
  <si>
    <t>МИТРОФАНОВА,ДИНА,АЛЕКСЕЕВНА</t>
  </si>
  <si>
    <t>730600230276</t>
  </si>
  <si>
    <t>ВОРОБЬЕВА,НАТАЛЬЯ,ФЕДОРОВНА</t>
  </si>
  <si>
    <t>18210604012020000110</t>
  </si>
  <si>
    <t>730603385246</t>
  </si>
  <si>
    <t>КАКЛЕЕВА,ЕЛЕНА,АНАТОЛЬЕВНА</t>
  </si>
  <si>
    <t>730700227911</t>
  </si>
  <si>
    <t>СИМБИРКИН,ФЕДОР,БОРИСОВИЧ</t>
  </si>
  <si>
    <t>730700228337</t>
  </si>
  <si>
    <t>СУСЛИН,НИКОЛАЙ,НИКОЛАЕВИЧ</t>
  </si>
  <si>
    <t>730700366104</t>
  </si>
  <si>
    <t>СТАТЕНИН,АЛЕКСАНДР,НИКОЛАЕВИЧ</t>
  </si>
  <si>
    <t>730700426924</t>
  </si>
  <si>
    <t>ДОРОФЕЕВА,ЕЛЕНА,ГЕННАДЬЕВНА</t>
  </si>
  <si>
    <t>730700740841</t>
  </si>
  <si>
    <t>КРУЧИНИНА,ВЕРА,ПАВЛОВНА</t>
  </si>
  <si>
    <t>732400038709</t>
  </si>
  <si>
    <t>ЕРМОХИНА,НАТАЛЬЯ,ГЕННАДЬЕВНА</t>
  </si>
  <si>
    <t>7313</t>
  </si>
  <si>
    <t>18210601030100000110</t>
  </si>
  <si>
    <t>730800910712</t>
  </si>
  <si>
    <t>СЮКРЕВА,ИРИНА,ВЛАДИМИРОВНА</t>
  </si>
  <si>
    <t>731100556761</t>
  </si>
  <si>
    <t>ЧАДАЕВА,ТАТЬЯНА,АЛЕКСАНДРОВНА</t>
  </si>
  <si>
    <t>731100704988</t>
  </si>
  <si>
    <t>КАНАЙКИНА,НАДЕЖДА,АЛЕКСАНДРОВНА</t>
  </si>
  <si>
    <t>731300822121</t>
  </si>
  <si>
    <t>КАШИЦИНА,ОЛЬГА,НИКОЛАЕВНА</t>
  </si>
  <si>
    <t>731400682950</t>
  </si>
  <si>
    <t>ТУХФАТДИНОВА,АЙСУЛУ,БАТХИТДИНОВНА</t>
  </si>
  <si>
    <t>731400807110</t>
  </si>
  <si>
    <t>ТОКАРЕВА,ОЛЬГА,ЮРЬЕВНА</t>
  </si>
  <si>
    <t>731700260910</t>
  </si>
  <si>
    <t>АБУШАЕВА,ДАНИЯ,ИБРАГИМОВНА</t>
  </si>
  <si>
    <t>731700611453</t>
  </si>
  <si>
    <t>АМИНОВА,АЛЬФИЯ,ИРЕКОВНА</t>
  </si>
  <si>
    <t>860209251408</t>
  </si>
  <si>
    <t>ДРОБЯЗКО,АЛСУ,РАФИСОВНА</t>
  </si>
  <si>
    <t>7321</t>
  </si>
  <si>
    <t>731601725900</t>
  </si>
  <si>
    <t>НИКОЛАЕВ,МАКСИМ,ПЕТРОВИЧ</t>
  </si>
  <si>
    <t>732103739934</t>
  </si>
  <si>
    <t>ЖИВОДЁРОВА,ГЮЗАЛИЯ,ДЖАВИДОВНА</t>
  </si>
  <si>
    <t>18210601020040000110</t>
  </si>
  <si>
    <t>732104146408</t>
  </si>
  <si>
    <t>БЕЛЕЦКАЯ,ЯНА,АЛЕКСАНДРОВНА</t>
  </si>
  <si>
    <t>732191641050</t>
  </si>
  <si>
    <t>БАЛАХНЕВА,ТАМАРА,ВАЛЕРЬЕВНА</t>
  </si>
  <si>
    <t>18210606042040000110</t>
  </si>
  <si>
    <t>732192500260</t>
  </si>
  <si>
    <t>КУЗЬМИНА,ЕЛИЗАВЕТА,ЮРЬЕВНА</t>
  </si>
  <si>
    <t>732200890909</t>
  </si>
  <si>
    <t>ПИРОГОВА,МАРИЯ,ПЕТРОВНА</t>
  </si>
  <si>
    <t>732590593793</t>
  </si>
  <si>
    <t>НОВИКОВА,ЭЛЬВИРА,МИНУЛЛОВНА</t>
  </si>
  <si>
    <t>732593552019</t>
  </si>
  <si>
    <t>АРСЛАНОВА,ЕКАТЕРИНА,АЛЕКСАНДРОВНА</t>
  </si>
  <si>
    <t>732608102618</t>
  </si>
  <si>
    <t>НИКОЛАЕВА,ЕКАТЕРИНА,ВИКТОРОВНА</t>
  </si>
  <si>
    <t>732609289937</t>
  </si>
  <si>
    <t>ВОЛЧКОВА,ЛИЛИЯ,ИЛЬГАМОВНА</t>
  </si>
  <si>
    <t>732609368280</t>
  </si>
  <si>
    <t>ЦАРЬКОВА,ВИКТОРИЯ,СЕРГЕЕВНА</t>
  </si>
  <si>
    <t>732610728674</t>
  </si>
  <si>
    <t>ФИЛИППОВА,ЕКАТЕРИНА,НИКОЛАЕВНА</t>
  </si>
  <si>
    <t>732700686595</t>
  </si>
  <si>
    <t>ЕГОРОВ,АЛЕКСАНДР,МИХАЙЛОВИЧ</t>
  </si>
  <si>
    <t>732701433847</t>
  </si>
  <si>
    <t>ПЕТРУНОВ,АЛЕКСЕЙ,АЛЕКСЕЕВИЧ</t>
  </si>
  <si>
    <t>732707455269</t>
  </si>
  <si>
    <t>МИХЕЕВА,ТАТЬЯНА,АЛЕКСАНДРОВНА</t>
  </si>
  <si>
    <t>7325</t>
  </si>
  <si>
    <t>732501031900</t>
  </si>
  <si>
    <t>МАНИНА,АЛИНА,ГЕННАДЬЕВНА</t>
  </si>
  <si>
    <t>732504533560</t>
  </si>
  <si>
    <t>СЕРГЕЕВ,ВАДИМ,ЮРЬЕВИЧ</t>
  </si>
  <si>
    <t>732590707747</t>
  </si>
  <si>
    <t>КИРИЛЛИНА,ЯНА,ВАЛЕРИЕВНА</t>
  </si>
  <si>
    <t>732592950169</t>
  </si>
  <si>
    <t>ШАКУРОВА,ЛЕЙСАН,РИФКАТОВНА</t>
  </si>
  <si>
    <t>732593492088</t>
  </si>
  <si>
    <t>ХАМИДУЛЛИНА,ГУЛЬНАС,ИЛЬМИРОВНА</t>
  </si>
  <si>
    <t>732702902202</t>
  </si>
  <si>
    <t>ПИБИКОВА,ДАНИЯ,РАСЫХОВНА</t>
  </si>
  <si>
    <t>732728617048</t>
  </si>
  <si>
    <t>КОСТЯЕВА,МАРИЯ,АЛЕКСАНДРОВНА</t>
  </si>
  <si>
    <t>7327</t>
  </si>
  <si>
    <t>732105756540</t>
  </si>
  <si>
    <t>СУЛЕЙМАНОВА,ЛИЛИАНА,РАМИЛЕВНА</t>
  </si>
  <si>
    <t>732704146696</t>
  </si>
  <si>
    <t>ТИТОВА,ИРИНА,ЛЬВОВНА</t>
  </si>
  <si>
    <t>732705804806</t>
  </si>
  <si>
    <t>КУРЫШОВА,СВЕТЛАНА,АЛЕКСАНДРОВНА</t>
  </si>
  <si>
    <t>732705986708</t>
  </si>
  <si>
    <t>БАРАБАНОВА,ГАЛИНА,ФЕДОРОВНА</t>
  </si>
  <si>
    <t>732718294655</t>
  </si>
  <si>
    <t>ОВЧИННИКОВА,ОЛЬГА,ВЛАДИМИРОВНА</t>
  </si>
  <si>
    <t>732718510835</t>
  </si>
  <si>
    <t>АНТОНОВА,СВЕТЛАНА,ЕВГЕНЬЕВНА</t>
  </si>
  <si>
    <t>732719143828</t>
  </si>
  <si>
    <t>ТОРОПОВА,ЕЛИЗАВЕТА,ФЕДОРОВНА</t>
  </si>
  <si>
    <t>732719443099</t>
  </si>
  <si>
    <t>ЗАЙНЕТДИНОВА,КРИСТИНА,ИГОРЬЕВНА</t>
  </si>
  <si>
    <t>732720233579</t>
  </si>
  <si>
    <t>КОСТЕНИКОВА,ДИНА,АНДРЕЕВНА</t>
  </si>
  <si>
    <t>732730461310</t>
  </si>
  <si>
    <t>КОЧЕРЫГИНА,АННА,ВАЛЕНТИНОВНА</t>
  </si>
  <si>
    <t>732730467738</t>
  </si>
  <si>
    <t>САФОНОВА,ОЛЬГА,ВИКТОРОВНА</t>
  </si>
  <si>
    <t>732789562477</t>
  </si>
  <si>
    <t>ПАШАГИНА,ВАЛЕРИЯ,ВЯЧЕСЛАВОВНА</t>
  </si>
  <si>
    <t>732790508643</t>
  </si>
  <si>
    <t>ДОЛГОВ,СЕРГЕЙ,ВЛАДИСЛАВОВИЧ</t>
  </si>
  <si>
    <t>860904943070</t>
  </si>
  <si>
    <t>МАТЕРОВА,СОФЬЯ,ЕВГЕНЬЕВНА</t>
  </si>
  <si>
    <t>7328</t>
  </si>
  <si>
    <t>732803021786</t>
  </si>
  <si>
    <t>МЕЛЬНИКОВ,ДЕНИС,НИКОЛАЕВИЧ</t>
  </si>
  <si>
    <t>732808529365</t>
  </si>
  <si>
    <t>БЕЛЯЕВА,АНАСТАСИЯ,АНДРЕЕВНА</t>
  </si>
  <si>
    <t>732808884031</t>
  </si>
  <si>
    <t>ГОНЧАРОВА,НАТАЛЬЯ,ВЛАДИМИРОВНА</t>
  </si>
  <si>
    <t>732810771726</t>
  </si>
  <si>
    <t>ОВЧИННИКОВ,ИВАН,АЛЕКСАНДРОВИЧ</t>
  </si>
  <si>
    <t>732810831372</t>
  </si>
  <si>
    <t>САЛАХИЕВ,РАВИЛЬ,НИАЗОВИЧ</t>
  </si>
  <si>
    <t>732811676698</t>
  </si>
  <si>
    <t>КАРАМЫШЕВА,ОЛЬГА,ВЛАДИМИРОВНА</t>
  </si>
  <si>
    <t>732811756456</t>
  </si>
  <si>
    <t>ЖУРАВЛЕВА,МАРИНА,АНАТОЛЬЕВНА</t>
  </si>
  <si>
    <t>732817441156</t>
  </si>
  <si>
    <t>МУЛЛИНА,ЕКАТЕРИНА,НИКОЛАЕВНА</t>
  </si>
  <si>
    <t>732818319920</t>
  </si>
  <si>
    <t>НУРМУХАМЕТОВА,РИММА,ФАРИТОВНА</t>
  </si>
  <si>
    <t>732894708686</t>
  </si>
  <si>
    <t>БОРИСОВА,ЭЛЬВИРА,ВЕНИАМИНОВНА</t>
  </si>
  <si>
    <t>732897854340</t>
  </si>
  <si>
    <t>ЛАТЫПОВА,ЭЛИНА,АЗАТОВНА</t>
  </si>
  <si>
    <t>732898530108</t>
  </si>
  <si>
    <t>СТРИЖОВ,МИХАИЛ,ИВАНОВИЧ</t>
  </si>
  <si>
    <t>732898699986</t>
  </si>
  <si>
    <t>ТАИРОВА,АЙНА,АЛЬБЕРТОВНА</t>
  </si>
  <si>
    <t>732899546904</t>
  </si>
  <si>
    <t>ВОРКОВА,ОКСАНА,АЛЕКСАНДРОВНА</t>
  </si>
  <si>
    <t>7329</t>
  </si>
  <si>
    <t>730205469514</t>
  </si>
  <si>
    <t>ЗАМАЛЬДИНОВА,НАФИСЯ,РИНАТОВНА</t>
  </si>
  <si>
    <t>730290663647</t>
  </si>
  <si>
    <t>СЕМЕНКОВ,ВЛАДИМИР,ВИТАЛЬЕВИЧ</t>
  </si>
  <si>
    <t>730291421425</t>
  </si>
  <si>
    <t>ЗАКАТНОВ,АНДРЕЙ,ОЛЕГОВИЧ</t>
  </si>
  <si>
    <t>730291457460</t>
  </si>
  <si>
    <t>ДРУЖИНИНА,АННА,ГЕННАДЬЕВНА</t>
  </si>
  <si>
    <t>730292356867</t>
  </si>
  <si>
    <t>ЖУКОВА,ЮЛИЯ,МИХАЙЛОВНА</t>
  </si>
  <si>
    <t>730294254613</t>
  </si>
  <si>
    <t>НИКИТИНА,АНАСТАСИЯ,СЕРГЕЕВНА</t>
  </si>
  <si>
    <t>731200200303</t>
  </si>
  <si>
    <t>ПАРОТЬКИН,ПЕТР,НИКОЛАЕВИЧ</t>
  </si>
  <si>
    <t>732300826960</t>
  </si>
  <si>
    <t>КУЛИКОВА,ЛЮБОВЬ,НИКОЛАЕВНА</t>
  </si>
  <si>
    <t>732303484803</t>
  </si>
  <si>
    <t>КУЗЬМИНА,ИННА,НИКОЛАЕВНА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</si>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</sst>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view="pageBreakPreview" zoomScale="110" zoomScaleNormal="100" zoomScaleSheetLayoutView="110" workbookViewId="0"/>
  </sheetViews>
  <sheetFormatPr defaultRowHeight="15" x14ac:dyDescent="0.25"/>
  <cols>
    <col min="1" max="1" width="7.7109375" style="1" customWidth="1"/>
    <col min="2" max="2" width="13.5703125" style="1" customWidth="1"/>
    <col min="3" max="3" width="38.85546875" style="1" customWidth="1"/>
    <col min="4" max="4" width="19.7109375" style="1" customWidth="1"/>
    <col min="5" max="5" width="16.42578125" style="2" customWidth="1"/>
    <col min="6" max="6" width="14.5703125" style="2" customWidth="1"/>
    <col min="7" max="7" width="11.42578125" customWidth="1"/>
  </cols>
  <sheetData>
    <row r="1" spans="1:7" ht="21" x14ac:dyDescent="0.25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7" t="s">
        <v>5</v>
      </c>
      <c r="G1" s="5" t="s">
        <v>182</v>
      </c>
    </row>
    <row r="2" spans="1:7" x14ac:dyDescent="0.25">
      <c r="A2" s="4" t="s">
        <v>37</v>
      </c>
      <c r="B2" s="4" t="s">
        <v>51</v>
      </c>
      <c r="C2" s="4" t="s">
        <v>52</v>
      </c>
      <c r="D2" s="6" t="s">
        <v>9</v>
      </c>
      <c r="E2" s="8">
        <v>0</v>
      </c>
      <c r="F2" s="8">
        <v>0.79</v>
      </c>
      <c r="G2" s="9">
        <f t="shared" ref="G2:G33" si="0">SUM(E2:F2)</f>
        <v>0.79</v>
      </c>
    </row>
    <row r="3" spans="1:7" x14ac:dyDescent="0.25">
      <c r="A3" s="4" t="s">
        <v>37</v>
      </c>
      <c r="B3" s="4" t="s">
        <v>53</v>
      </c>
      <c r="C3" s="4" t="s">
        <v>54</v>
      </c>
      <c r="D3" s="6" t="s">
        <v>10</v>
      </c>
      <c r="E3" s="8">
        <v>170.28</v>
      </c>
      <c r="F3" s="8">
        <v>113.92</v>
      </c>
      <c r="G3" s="9">
        <f t="shared" si="0"/>
        <v>284.2</v>
      </c>
    </row>
    <row r="4" spans="1:7" x14ac:dyDescent="0.25">
      <c r="A4" s="4" t="s">
        <v>105</v>
      </c>
      <c r="B4" s="4" t="s">
        <v>116</v>
      </c>
      <c r="C4" s="4" t="s">
        <v>117</v>
      </c>
      <c r="D4" s="6" t="s">
        <v>62</v>
      </c>
      <c r="E4" s="8">
        <v>0</v>
      </c>
      <c r="F4" s="8">
        <v>0.18</v>
      </c>
      <c r="G4" s="9">
        <f t="shared" si="0"/>
        <v>0.18</v>
      </c>
    </row>
    <row r="5" spans="1:7" x14ac:dyDescent="0.25">
      <c r="A5" s="4" t="s">
        <v>57</v>
      </c>
      <c r="B5" s="4" t="s">
        <v>74</v>
      </c>
      <c r="C5" s="4" t="s">
        <v>75</v>
      </c>
      <c r="D5" s="6" t="s">
        <v>62</v>
      </c>
      <c r="E5" s="8">
        <v>0</v>
      </c>
      <c r="F5" s="8">
        <v>3.1</v>
      </c>
      <c r="G5" s="9">
        <f t="shared" si="0"/>
        <v>3.1</v>
      </c>
    </row>
    <row r="6" spans="1:7" x14ac:dyDescent="0.25">
      <c r="A6" s="4" t="s">
        <v>57</v>
      </c>
      <c r="B6" s="4" t="s">
        <v>65</v>
      </c>
      <c r="C6" s="4" t="s">
        <v>66</v>
      </c>
      <c r="D6" s="6" t="s">
        <v>22</v>
      </c>
      <c r="E6" s="8">
        <v>291</v>
      </c>
      <c r="F6" s="8">
        <v>11.1</v>
      </c>
      <c r="G6" s="9">
        <f t="shared" si="0"/>
        <v>302.10000000000002</v>
      </c>
    </row>
    <row r="7" spans="1:7" x14ac:dyDescent="0.25">
      <c r="A7" s="4" t="s">
        <v>105</v>
      </c>
      <c r="B7" s="4" t="s">
        <v>112</v>
      </c>
      <c r="C7" s="4" t="s">
        <v>113</v>
      </c>
      <c r="D7" s="6" t="s">
        <v>62</v>
      </c>
      <c r="E7" s="8">
        <v>0</v>
      </c>
      <c r="F7" s="8">
        <v>0.25</v>
      </c>
      <c r="G7" s="9">
        <f t="shared" si="0"/>
        <v>0.25</v>
      </c>
    </row>
    <row r="8" spans="1:7" x14ac:dyDescent="0.25">
      <c r="A8" s="4" t="s">
        <v>57</v>
      </c>
      <c r="B8" s="4" t="s">
        <v>63</v>
      </c>
      <c r="C8" s="4" t="s">
        <v>64</v>
      </c>
      <c r="D8" s="6" t="s">
        <v>62</v>
      </c>
      <c r="E8" s="8">
        <v>0</v>
      </c>
      <c r="F8" s="8">
        <v>0.33</v>
      </c>
      <c r="G8" s="9">
        <f t="shared" si="0"/>
        <v>0.33</v>
      </c>
    </row>
    <row r="9" spans="1:7" x14ac:dyDescent="0.25">
      <c r="A9" s="4" t="s">
        <v>134</v>
      </c>
      <c r="B9" s="4" t="s">
        <v>137</v>
      </c>
      <c r="C9" s="4" t="s">
        <v>138</v>
      </c>
      <c r="D9" s="6" t="s">
        <v>62</v>
      </c>
      <c r="E9" s="8">
        <v>460</v>
      </c>
      <c r="F9" s="8">
        <v>138.82</v>
      </c>
      <c r="G9" s="9">
        <f t="shared" si="0"/>
        <v>598.81999999999994</v>
      </c>
    </row>
    <row r="10" spans="1:7" x14ac:dyDescent="0.25">
      <c r="A10" s="4" t="s">
        <v>134</v>
      </c>
      <c r="B10" s="4" t="s">
        <v>153</v>
      </c>
      <c r="C10" s="4" t="s">
        <v>154</v>
      </c>
      <c r="D10" s="6" t="s">
        <v>62</v>
      </c>
      <c r="E10" s="8">
        <v>0</v>
      </c>
      <c r="F10" s="8">
        <v>1.78</v>
      </c>
      <c r="G10" s="9">
        <f t="shared" si="0"/>
        <v>1.78</v>
      </c>
    </row>
    <row r="11" spans="1:7" x14ac:dyDescent="0.25">
      <c r="A11" s="4" t="s">
        <v>57</v>
      </c>
      <c r="B11" s="4" t="s">
        <v>78</v>
      </c>
      <c r="C11" s="4" t="s">
        <v>79</v>
      </c>
      <c r="D11" s="6" t="s">
        <v>67</v>
      </c>
      <c r="E11" s="8">
        <v>0</v>
      </c>
      <c r="F11" s="8">
        <v>0.72</v>
      </c>
      <c r="G11" s="9">
        <f t="shared" si="0"/>
        <v>0.72</v>
      </c>
    </row>
    <row r="12" spans="1:7" x14ac:dyDescent="0.25">
      <c r="A12" s="4" t="s">
        <v>134</v>
      </c>
      <c r="B12" s="4" t="s">
        <v>161</v>
      </c>
      <c r="C12" s="4" t="s">
        <v>162</v>
      </c>
      <c r="D12" s="6" t="s">
        <v>62</v>
      </c>
      <c r="E12" s="8">
        <v>218</v>
      </c>
      <c r="F12" s="8">
        <v>8.31</v>
      </c>
      <c r="G12" s="9">
        <f t="shared" si="0"/>
        <v>226.31</v>
      </c>
    </row>
    <row r="13" spans="1:7" x14ac:dyDescent="0.25">
      <c r="A13" s="4" t="s">
        <v>6</v>
      </c>
      <c r="B13" s="4" t="s">
        <v>20</v>
      </c>
      <c r="C13" s="4" t="s">
        <v>21</v>
      </c>
      <c r="D13" s="6" t="s">
        <v>22</v>
      </c>
      <c r="E13" s="8">
        <v>0</v>
      </c>
      <c r="F13" s="8">
        <v>0.02</v>
      </c>
      <c r="G13" s="9">
        <f t="shared" si="0"/>
        <v>0.02</v>
      </c>
    </row>
    <row r="14" spans="1:7" x14ac:dyDescent="0.25">
      <c r="A14" s="4" t="s">
        <v>6</v>
      </c>
      <c r="B14" s="4" t="s">
        <v>16</v>
      </c>
      <c r="C14" s="4" t="s">
        <v>17</v>
      </c>
      <c r="D14" s="6" t="s">
        <v>9</v>
      </c>
      <c r="E14" s="8">
        <v>454</v>
      </c>
      <c r="F14" s="8">
        <v>28.6</v>
      </c>
      <c r="G14" s="9">
        <f t="shared" si="0"/>
        <v>482.6</v>
      </c>
    </row>
    <row r="15" spans="1:7" x14ac:dyDescent="0.25">
      <c r="A15" s="4" t="s">
        <v>6</v>
      </c>
      <c r="B15" s="4" t="s">
        <v>16</v>
      </c>
      <c r="C15" s="4" t="s">
        <v>17</v>
      </c>
      <c r="D15" s="6" t="s">
        <v>10</v>
      </c>
      <c r="E15" s="8">
        <v>241</v>
      </c>
      <c r="F15" s="8">
        <v>31.15</v>
      </c>
      <c r="G15" s="9">
        <f t="shared" si="0"/>
        <v>272.14999999999998</v>
      </c>
    </row>
    <row r="16" spans="1:7" x14ac:dyDescent="0.25">
      <c r="A16" s="4" t="s">
        <v>134</v>
      </c>
      <c r="B16" s="4" t="s">
        <v>139</v>
      </c>
      <c r="C16" s="4" t="s">
        <v>140</v>
      </c>
      <c r="D16" s="6" t="s">
        <v>62</v>
      </c>
      <c r="E16" s="8">
        <v>296</v>
      </c>
      <c r="F16" s="8">
        <v>11.28</v>
      </c>
      <c r="G16" s="9">
        <f t="shared" si="0"/>
        <v>307.27999999999997</v>
      </c>
    </row>
    <row r="17" spans="1:7" x14ac:dyDescent="0.25">
      <c r="A17" s="4" t="s">
        <v>105</v>
      </c>
      <c r="B17" s="4" t="s">
        <v>130</v>
      </c>
      <c r="C17" s="4" t="s">
        <v>131</v>
      </c>
      <c r="D17" s="6" t="s">
        <v>22</v>
      </c>
      <c r="E17" s="8">
        <v>128</v>
      </c>
      <c r="F17" s="8">
        <v>4.88</v>
      </c>
      <c r="G17" s="9">
        <f t="shared" si="0"/>
        <v>132.88</v>
      </c>
    </row>
    <row r="18" spans="1:7" x14ac:dyDescent="0.25">
      <c r="A18" s="4" t="s">
        <v>6</v>
      </c>
      <c r="B18" s="4" t="s">
        <v>31</v>
      </c>
      <c r="C18" s="4" t="s">
        <v>32</v>
      </c>
      <c r="D18" s="6" t="s">
        <v>10</v>
      </c>
      <c r="E18" s="8">
        <v>0</v>
      </c>
      <c r="F18" s="8">
        <v>121.59</v>
      </c>
      <c r="G18" s="9">
        <f t="shared" si="0"/>
        <v>121.59</v>
      </c>
    </row>
    <row r="19" spans="1:7" x14ac:dyDescent="0.25">
      <c r="A19" s="4" t="s">
        <v>6</v>
      </c>
      <c r="B19" s="4" t="s">
        <v>31</v>
      </c>
      <c r="C19" s="4" t="s">
        <v>32</v>
      </c>
      <c r="D19" s="6" t="s">
        <v>9</v>
      </c>
      <c r="E19" s="8">
        <v>0</v>
      </c>
      <c r="F19" s="8">
        <v>3.26</v>
      </c>
      <c r="G19" s="9">
        <f t="shared" si="0"/>
        <v>3.26</v>
      </c>
    </row>
    <row r="20" spans="1:7" x14ac:dyDescent="0.25">
      <c r="A20" s="4" t="s">
        <v>37</v>
      </c>
      <c r="B20" s="4" t="s">
        <v>55</v>
      </c>
      <c r="C20" s="4" t="s">
        <v>56</v>
      </c>
      <c r="D20" s="6" t="s">
        <v>9</v>
      </c>
      <c r="E20" s="8">
        <v>871</v>
      </c>
      <c r="F20" s="8">
        <v>215.1</v>
      </c>
      <c r="G20" s="9">
        <f t="shared" si="0"/>
        <v>1086.0999999999999</v>
      </c>
    </row>
    <row r="21" spans="1:7" x14ac:dyDescent="0.25">
      <c r="A21" s="4" t="s">
        <v>37</v>
      </c>
      <c r="B21" s="4" t="s">
        <v>55</v>
      </c>
      <c r="C21" s="4" t="s">
        <v>56</v>
      </c>
      <c r="D21" s="6" t="s">
        <v>10</v>
      </c>
      <c r="E21" s="8">
        <v>620</v>
      </c>
      <c r="F21" s="8">
        <v>171.26</v>
      </c>
      <c r="G21" s="9">
        <f t="shared" si="0"/>
        <v>791.26</v>
      </c>
    </row>
    <row r="22" spans="1:7" x14ac:dyDescent="0.25">
      <c r="A22" s="4" t="s">
        <v>163</v>
      </c>
      <c r="B22" s="4" t="s">
        <v>170</v>
      </c>
      <c r="C22" s="4" t="s">
        <v>171</v>
      </c>
      <c r="D22" s="6" t="s">
        <v>62</v>
      </c>
      <c r="E22" s="8">
        <v>246</v>
      </c>
      <c r="F22" s="8">
        <v>9.4700000000000006</v>
      </c>
      <c r="G22" s="9">
        <f t="shared" si="0"/>
        <v>255.47</v>
      </c>
    </row>
    <row r="23" spans="1:7" x14ac:dyDescent="0.25">
      <c r="A23" s="4" t="s">
        <v>57</v>
      </c>
      <c r="B23" s="4" t="s">
        <v>84</v>
      </c>
      <c r="C23" s="4" t="s">
        <v>85</v>
      </c>
      <c r="D23" s="6" t="s">
        <v>62</v>
      </c>
      <c r="E23" s="8">
        <v>0</v>
      </c>
      <c r="F23" s="8">
        <v>0.79</v>
      </c>
      <c r="G23" s="9">
        <f t="shared" si="0"/>
        <v>0.79</v>
      </c>
    </row>
    <row r="24" spans="1:7" x14ac:dyDescent="0.25">
      <c r="A24" s="4" t="s">
        <v>6</v>
      </c>
      <c r="B24" s="4" t="s">
        <v>35</v>
      </c>
      <c r="C24" s="4" t="s">
        <v>36</v>
      </c>
      <c r="D24" s="6" t="s">
        <v>9</v>
      </c>
      <c r="E24" s="8">
        <v>0</v>
      </c>
      <c r="F24" s="8">
        <v>0.7</v>
      </c>
      <c r="G24" s="9">
        <f t="shared" si="0"/>
        <v>0.7</v>
      </c>
    </row>
    <row r="25" spans="1:7" x14ac:dyDescent="0.25">
      <c r="A25" s="4" t="s">
        <v>57</v>
      </c>
      <c r="B25" s="4" t="s">
        <v>60</v>
      </c>
      <c r="C25" s="4" t="s">
        <v>61</v>
      </c>
      <c r="D25" s="6" t="s">
        <v>62</v>
      </c>
      <c r="E25" s="8">
        <v>0</v>
      </c>
      <c r="F25" s="8">
        <v>110.07</v>
      </c>
      <c r="G25" s="9">
        <f t="shared" si="0"/>
        <v>110.07</v>
      </c>
    </row>
    <row r="26" spans="1:7" x14ac:dyDescent="0.25">
      <c r="A26" s="4" t="s">
        <v>57</v>
      </c>
      <c r="B26" s="4" t="s">
        <v>60</v>
      </c>
      <c r="C26" s="4" t="s">
        <v>61</v>
      </c>
      <c r="D26" s="6" t="s">
        <v>22</v>
      </c>
      <c r="E26" s="8">
        <v>0</v>
      </c>
      <c r="F26" s="8">
        <v>1.1399999999999999</v>
      </c>
      <c r="G26" s="9">
        <f t="shared" si="0"/>
        <v>1.1399999999999999</v>
      </c>
    </row>
    <row r="27" spans="1:7" x14ac:dyDescent="0.25">
      <c r="A27" s="4" t="s">
        <v>163</v>
      </c>
      <c r="B27" s="4" t="s">
        <v>172</v>
      </c>
      <c r="C27" s="4" t="s">
        <v>173</v>
      </c>
      <c r="D27" s="6" t="s">
        <v>62</v>
      </c>
      <c r="E27" s="8">
        <v>343</v>
      </c>
      <c r="F27" s="8">
        <v>58.29</v>
      </c>
      <c r="G27" s="9">
        <f t="shared" si="0"/>
        <v>401.29</v>
      </c>
    </row>
    <row r="28" spans="1:7" x14ac:dyDescent="0.25">
      <c r="A28" s="4" t="s">
        <v>134</v>
      </c>
      <c r="B28" s="4" t="s">
        <v>147</v>
      </c>
      <c r="C28" s="4" t="s">
        <v>148</v>
      </c>
      <c r="D28" s="6" t="s">
        <v>67</v>
      </c>
      <c r="E28" s="8">
        <v>0</v>
      </c>
      <c r="F28" s="8">
        <v>0.01</v>
      </c>
      <c r="G28" s="9">
        <f t="shared" si="0"/>
        <v>0.01</v>
      </c>
    </row>
    <row r="29" spans="1:7" x14ac:dyDescent="0.25">
      <c r="A29" s="4" t="s">
        <v>105</v>
      </c>
      <c r="B29" s="4" t="s">
        <v>120</v>
      </c>
      <c r="C29" s="4" t="s">
        <v>121</v>
      </c>
      <c r="D29" s="6" t="s">
        <v>62</v>
      </c>
      <c r="E29" s="8">
        <v>150</v>
      </c>
      <c r="F29" s="8">
        <v>5.74</v>
      </c>
      <c r="G29" s="9">
        <f t="shared" si="0"/>
        <v>155.74</v>
      </c>
    </row>
    <row r="30" spans="1:7" x14ac:dyDescent="0.25">
      <c r="A30" s="4" t="s">
        <v>163</v>
      </c>
      <c r="B30" s="4" t="s">
        <v>168</v>
      </c>
      <c r="C30" s="4" t="s">
        <v>169</v>
      </c>
      <c r="D30" s="6" t="s">
        <v>22</v>
      </c>
      <c r="E30" s="8">
        <v>0</v>
      </c>
      <c r="F30" s="8">
        <v>14.8</v>
      </c>
      <c r="G30" s="9">
        <f t="shared" si="0"/>
        <v>14.8</v>
      </c>
    </row>
    <row r="31" spans="1:7" x14ac:dyDescent="0.25">
      <c r="A31" s="4" t="s">
        <v>163</v>
      </c>
      <c r="B31" s="4" t="s">
        <v>164</v>
      </c>
      <c r="C31" s="4" t="s">
        <v>165</v>
      </c>
      <c r="D31" s="6" t="s">
        <v>22</v>
      </c>
      <c r="E31" s="8">
        <v>1875</v>
      </c>
      <c r="F31" s="8">
        <v>1571.96</v>
      </c>
      <c r="G31" s="9">
        <f t="shared" si="0"/>
        <v>3446.96</v>
      </c>
    </row>
    <row r="32" spans="1:7" x14ac:dyDescent="0.25">
      <c r="A32" s="4" t="s">
        <v>163</v>
      </c>
      <c r="B32" s="4" t="s">
        <v>164</v>
      </c>
      <c r="C32" s="4" t="s">
        <v>165</v>
      </c>
      <c r="D32" s="6" t="s">
        <v>15</v>
      </c>
      <c r="E32" s="8">
        <v>13</v>
      </c>
      <c r="F32" s="8">
        <v>0.5</v>
      </c>
      <c r="G32" s="9">
        <f t="shared" si="0"/>
        <v>13.5</v>
      </c>
    </row>
    <row r="33" spans="1:7" x14ac:dyDescent="0.25">
      <c r="A33" s="4" t="s">
        <v>6</v>
      </c>
      <c r="B33" s="4" t="s">
        <v>23</v>
      </c>
      <c r="C33" s="4" t="s">
        <v>24</v>
      </c>
      <c r="D33" s="6" t="s">
        <v>10</v>
      </c>
      <c r="E33" s="8">
        <v>0</v>
      </c>
      <c r="F33" s="8">
        <v>6.55</v>
      </c>
      <c r="G33" s="9">
        <f t="shared" si="0"/>
        <v>6.55</v>
      </c>
    </row>
    <row r="34" spans="1:7" x14ac:dyDescent="0.25">
      <c r="A34" s="4" t="s">
        <v>6</v>
      </c>
      <c r="B34" s="4" t="s">
        <v>23</v>
      </c>
      <c r="C34" s="4" t="s">
        <v>24</v>
      </c>
      <c r="D34" s="6" t="s">
        <v>9</v>
      </c>
      <c r="E34" s="8">
        <v>0</v>
      </c>
      <c r="F34" s="8">
        <v>1.77</v>
      </c>
      <c r="G34" s="9">
        <f t="shared" ref="G34:G65" si="1">SUM(E34:F34)</f>
        <v>1.77</v>
      </c>
    </row>
    <row r="35" spans="1:7" x14ac:dyDescent="0.25">
      <c r="A35" s="4" t="s">
        <v>37</v>
      </c>
      <c r="B35" s="4" t="s">
        <v>43</v>
      </c>
      <c r="C35" s="4" t="s">
        <v>44</v>
      </c>
      <c r="D35" s="6" t="s">
        <v>9</v>
      </c>
      <c r="E35" s="8">
        <v>0</v>
      </c>
      <c r="F35" s="8">
        <v>0.34</v>
      </c>
      <c r="G35" s="9">
        <f t="shared" si="1"/>
        <v>0.34</v>
      </c>
    </row>
    <row r="36" spans="1:7" x14ac:dyDescent="0.25">
      <c r="A36" s="4" t="s">
        <v>134</v>
      </c>
      <c r="B36" s="4" t="s">
        <v>145</v>
      </c>
      <c r="C36" s="4" t="s">
        <v>146</v>
      </c>
      <c r="D36" s="6" t="s">
        <v>62</v>
      </c>
      <c r="E36" s="8">
        <v>547</v>
      </c>
      <c r="F36" s="8">
        <v>122.31</v>
      </c>
      <c r="G36" s="9">
        <f t="shared" si="1"/>
        <v>669.31</v>
      </c>
    </row>
    <row r="37" spans="1:7" x14ac:dyDescent="0.25">
      <c r="A37" s="4" t="s">
        <v>37</v>
      </c>
      <c r="B37" s="4" t="s">
        <v>45</v>
      </c>
      <c r="C37" s="4" t="s">
        <v>46</v>
      </c>
      <c r="D37" s="6" t="s">
        <v>10</v>
      </c>
      <c r="E37" s="8">
        <v>338</v>
      </c>
      <c r="F37" s="8">
        <v>62.47</v>
      </c>
      <c r="G37" s="9">
        <f t="shared" si="1"/>
        <v>400.47</v>
      </c>
    </row>
    <row r="38" spans="1:7" x14ac:dyDescent="0.25">
      <c r="A38" s="4" t="s">
        <v>90</v>
      </c>
      <c r="B38" s="4" t="s">
        <v>95</v>
      </c>
      <c r="C38" s="4" t="s">
        <v>96</v>
      </c>
      <c r="D38" s="6" t="s">
        <v>62</v>
      </c>
      <c r="E38" s="8">
        <v>236</v>
      </c>
      <c r="F38" s="8">
        <v>47.77</v>
      </c>
      <c r="G38" s="9">
        <f t="shared" si="1"/>
        <v>283.77</v>
      </c>
    </row>
    <row r="39" spans="1:7" x14ac:dyDescent="0.25">
      <c r="A39" s="4" t="s">
        <v>105</v>
      </c>
      <c r="B39" s="4" t="s">
        <v>122</v>
      </c>
      <c r="C39" s="4" t="s">
        <v>123</v>
      </c>
      <c r="D39" s="6" t="s">
        <v>62</v>
      </c>
      <c r="E39" s="8">
        <v>0</v>
      </c>
      <c r="F39" s="8">
        <v>6.12</v>
      </c>
      <c r="G39" s="9">
        <f t="shared" si="1"/>
        <v>6.12</v>
      </c>
    </row>
    <row r="40" spans="1:7" x14ac:dyDescent="0.25">
      <c r="A40" s="4" t="s">
        <v>90</v>
      </c>
      <c r="B40" s="4" t="s">
        <v>103</v>
      </c>
      <c r="C40" s="4" t="s">
        <v>104</v>
      </c>
      <c r="D40" s="6" t="s">
        <v>62</v>
      </c>
      <c r="E40" s="8">
        <v>118</v>
      </c>
      <c r="F40" s="8">
        <v>4.5199999999999996</v>
      </c>
      <c r="G40" s="9">
        <f t="shared" si="1"/>
        <v>122.52</v>
      </c>
    </row>
    <row r="41" spans="1:7" x14ac:dyDescent="0.25">
      <c r="A41" s="4" t="s">
        <v>105</v>
      </c>
      <c r="B41" s="4" t="s">
        <v>124</v>
      </c>
      <c r="C41" s="4" t="s">
        <v>125</v>
      </c>
      <c r="D41" s="6" t="s">
        <v>62</v>
      </c>
      <c r="E41" s="8">
        <v>0</v>
      </c>
      <c r="F41" s="8">
        <v>0.43</v>
      </c>
      <c r="G41" s="9">
        <f t="shared" si="1"/>
        <v>0.43</v>
      </c>
    </row>
    <row r="42" spans="1:7" x14ac:dyDescent="0.25">
      <c r="A42" s="4" t="s">
        <v>6</v>
      </c>
      <c r="B42" s="4" t="s">
        <v>33</v>
      </c>
      <c r="C42" s="4" t="s">
        <v>34</v>
      </c>
      <c r="D42" s="6" t="s">
        <v>10</v>
      </c>
      <c r="E42" s="8">
        <v>0</v>
      </c>
      <c r="F42" s="8">
        <v>0.34</v>
      </c>
      <c r="G42" s="9">
        <f t="shared" si="1"/>
        <v>0.34</v>
      </c>
    </row>
    <row r="43" spans="1:7" x14ac:dyDescent="0.25">
      <c r="A43" s="4" t="s">
        <v>57</v>
      </c>
      <c r="B43" s="4" t="s">
        <v>68</v>
      </c>
      <c r="C43" s="4" t="s">
        <v>69</v>
      </c>
      <c r="D43" s="6" t="s">
        <v>62</v>
      </c>
      <c r="E43" s="8">
        <v>0</v>
      </c>
      <c r="F43" s="8">
        <v>1.97</v>
      </c>
      <c r="G43" s="9">
        <f t="shared" si="1"/>
        <v>1.97</v>
      </c>
    </row>
    <row r="44" spans="1:7" x14ac:dyDescent="0.25">
      <c r="A44" s="4" t="s">
        <v>163</v>
      </c>
      <c r="B44" s="4" t="s">
        <v>180</v>
      </c>
      <c r="C44" s="4" t="s">
        <v>181</v>
      </c>
      <c r="D44" s="6" t="s">
        <v>10</v>
      </c>
      <c r="E44" s="8">
        <v>0</v>
      </c>
      <c r="F44" s="8">
        <v>10.77</v>
      </c>
      <c r="G44" s="9">
        <f t="shared" si="1"/>
        <v>10.77</v>
      </c>
    </row>
    <row r="45" spans="1:7" x14ac:dyDescent="0.25">
      <c r="A45" s="4" t="s">
        <v>163</v>
      </c>
      <c r="B45" s="4" t="s">
        <v>180</v>
      </c>
      <c r="C45" s="4" t="s">
        <v>181</v>
      </c>
      <c r="D45" s="6" t="s">
        <v>9</v>
      </c>
      <c r="E45" s="8">
        <v>0</v>
      </c>
      <c r="F45" s="8">
        <v>0.11</v>
      </c>
      <c r="G45" s="9">
        <f t="shared" si="1"/>
        <v>0.11</v>
      </c>
    </row>
    <row r="46" spans="1:7" x14ac:dyDescent="0.25">
      <c r="A46" s="4" t="s">
        <v>163</v>
      </c>
      <c r="B46" s="4" t="s">
        <v>178</v>
      </c>
      <c r="C46" s="4" t="s">
        <v>179</v>
      </c>
      <c r="D46" s="6" t="s">
        <v>9</v>
      </c>
      <c r="E46" s="8">
        <v>0</v>
      </c>
      <c r="F46" s="8">
        <v>0.15</v>
      </c>
      <c r="G46" s="9">
        <f t="shared" si="1"/>
        <v>0.15</v>
      </c>
    </row>
    <row r="47" spans="1:7" x14ac:dyDescent="0.25">
      <c r="A47" s="4" t="s">
        <v>105</v>
      </c>
      <c r="B47" s="4" t="s">
        <v>110</v>
      </c>
      <c r="C47" s="4" t="s">
        <v>111</v>
      </c>
      <c r="D47" s="6" t="s">
        <v>62</v>
      </c>
      <c r="E47" s="8">
        <v>216</v>
      </c>
      <c r="F47" s="8">
        <v>8.23</v>
      </c>
      <c r="G47" s="9">
        <f t="shared" si="1"/>
        <v>224.23</v>
      </c>
    </row>
    <row r="48" spans="1:7" x14ac:dyDescent="0.25">
      <c r="A48" s="4" t="s">
        <v>134</v>
      </c>
      <c r="B48" s="4" t="s">
        <v>155</v>
      </c>
      <c r="C48" s="4" t="s">
        <v>156</v>
      </c>
      <c r="D48" s="6" t="s">
        <v>22</v>
      </c>
      <c r="E48" s="8">
        <v>920</v>
      </c>
      <c r="F48" s="8">
        <v>35.07</v>
      </c>
      <c r="G48" s="9">
        <f t="shared" si="1"/>
        <v>955.07</v>
      </c>
    </row>
    <row r="49" spans="1:7" x14ac:dyDescent="0.25">
      <c r="A49" s="4" t="s">
        <v>134</v>
      </c>
      <c r="B49" s="4" t="s">
        <v>155</v>
      </c>
      <c r="C49" s="4" t="s">
        <v>156</v>
      </c>
      <c r="D49" s="6" t="s">
        <v>62</v>
      </c>
      <c r="E49" s="8">
        <v>190</v>
      </c>
      <c r="F49" s="8">
        <v>7.25</v>
      </c>
      <c r="G49" s="9">
        <f t="shared" si="1"/>
        <v>197.25</v>
      </c>
    </row>
    <row r="50" spans="1:7" x14ac:dyDescent="0.25">
      <c r="A50" s="4" t="s">
        <v>134</v>
      </c>
      <c r="B50" s="4" t="s">
        <v>155</v>
      </c>
      <c r="C50" s="4" t="s">
        <v>156</v>
      </c>
      <c r="D50" s="6" t="s">
        <v>67</v>
      </c>
      <c r="E50" s="8">
        <v>171</v>
      </c>
      <c r="F50" s="8">
        <v>6.52</v>
      </c>
      <c r="G50" s="9">
        <f t="shared" si="1"/>
        <v>177.52</v>
      </c>
    </row>
    <row r="51" spans="1:7" x14ac:dyDescent="0.25">
      <c r="A51" s="4" t="s">
        <v>90</v>
      </c>
      <c r="B51" s="4" t="s">
        <v>91</v>
      </c>
      <c r="C51" s="4" t="s">
        <v>92</v>
      </c>
      <c r="D51" s="6" t="s">
        <v>22</v>
      </c>
      <c r="E51" s="8">
        <v>0</v>
      </c>
      <c r="F51" s="8">
        <v>0.24</v>
      </c>
      <c r="G51" s="9">
        <f t="shared" si="1"/>
        <v>0.24</v>
      </c>
    </row>
    <row r="52" spans="1:7" x14ac:dyDescent="0.25">
      <c r="A52" s="4" t="s">
        <v>90</v>
      </c>
      <c r="B52" s="4" t="s">
        <v>91</v>
      </c>
      <c r="C52" s="4" t="s">
        <v>92</v>
      </c>
      <c r="D52" s="6" t="s">
        <v>67</v>
      </c>
      <c r="E52" s="8">
        <v>0</v>
      </c>
      <c r="F52" s="8">
        <v>7.0000000000000007E-2</v>
      </c>
      <c r="G52" s="9">
        <f t="shared" si="1"/>
        <v>7.0000000000000007E-2</v>
      </c>
    </row>
    <row r="53" spans="1:7" x14ac:dyDescent="0.25">
      <c r="A53" s="4" t="s">
        <v>90</v>
      </c>
      <c r="B53" s="4" t="s">
        <v>91</v>
      </c>
      <c r="C53" s="4" t="s">
        <v>92</v>
      </c>
      <c r="D53" s="6" t="s">
        <v>15</v>
      </c>
      <c r="E53" s="8">
        <v>0</v>
      </c>
      <c r="F53" s="8">
        <v>0.05</v>
      </c>
      <c r="G53" s="9">
        <f t="shared" si="1"/>
        <v>0.05</v>
      </c>
    </row>
    <row r="54" spans="1:7" x14ac:dyDescent="0.25">
      <c r="A54" s="4" t="s">
        <v>90</v>
      </c>
      <c r="B54" s="4" t="s">
        <v>91</v>
      </c>
      <c r="C54" s="4" t="s">
        <v>92</v>
      </c>
      <c r="D54" s="6" t="s">
        <v>38</v>
      </c>
      <c r="E54" s="8">
        <v>0</v>
      </c>
      <c r="F54" s="8">
        <v>0.01</v>
      </c>
      <c r="G54" s="9">
        <f t="shared" si="1"/>
        <v>0.01</v>
      </c>
    </row>
    <row r="55" spans="1:7" x14ac:dyDescent="0.25">
      <c r="A55" s="4" t="s">
        <v>105</v>
      </c>
      <c r="B55" s="4" t="s">
        <v>132</v>
      </c>
      <c r="C55" s="4" t="s">
        <v>133</v>
      </c>
      <c r="D55" s="6" t="s">
        <v>62</v>
      </c>
      <c r="E55" s="8">
        <v>0</v>
      </c>
      <c r="F55" s="8">
        <v>0.16</v>
      </c>
      <c r="G55" s="9">
        <f t="shared" si="1"/>
        <v>0.16</v>
      </c>
    </row>
    <row r="56" spans="1:7" x14ac:dyDescent="0.25">
      <c r="A56" s="4" t="s">
        <v>134</v>
      </c>
      <c r="B56" s="4" t="s">
        <v>135</v>
      </c>
      <c r="C56" s="4" t="s">
        <v>136</v>
      </c>
      <c r="D56" s="6" t="s">
        <v>62</v>
      </c>
      <c r="E56" s="8">
        <v>0</v>
      </c>
      <c r="F56" s="8">
        <v>0.06</v>
      </c>
      <c r="G56" s="9">
        <f t="shared" si="1"/>
        <v>0.06</v>
      </c>
    </row>
    <row r="57" spans="1:7" x14ac:dyDescent="0.25">
      <c r="A57" s="4" t="s">
        <v>6</v>
      </c>
      <c r="B57" s="4" t="s">
        <v>18</v>
      </c>
      <c r="C57" s="4" t="s">
        <v>19</v>
      </c>
      <c r="D57" s="6" t="s">
        <v>9</v>
      </c>
      <c r="E57" s="8">
        <v>0</v>
      </c>
      <c r="F57" s="8">
        <v>0.37</v>
      </c>
      <c r="G57" s="9">
        <f t="shared" si="1"/>
        <v>0.37</v>
      </c>
    </row>
    <row r="58" spans="1:7" x14ac:dyDescent="0.25">
      <c r="A58" s="4" t="s">
        <v>57</v>
      </c>
      <c r="B58" s="4" t="s">
        <v>88</v>
      </c>
      <c r="C58" s="4" t="s">
        <v>89</v>
      </c>
      <c r="D58" s="6" t="s">
        <v>15</v>
      </c>
      <c r="E58" s="8">
        <v>0</v>
      </c>
      <c r="F58" s="8">
        <v>2.34</v>
      </c>
      <c r="G58" s="9">
        <f t="shared" si="1"/>
        <v>2.34</v>
      </c>
    </row>
    <row r="59" spans="1:7" x14ac:dyDescent="0.25">
      <c r="A59" s="4" t="s">
        <v>105</v>
      </c>
      <c r="B59" s="4" t="s">
        <v>88</v>
      </c>
      <c r="C59" s="4" t="s">
        <v>89</v>
      </c>
      <c r="D59" s="6" t="s">
        <v>62</v>
      </c>
      <c r="E59" s="8">
        <v>0</v>
      </c>
      <c r="F59" s="8">
        <v>0.53</v>
      </c>
      <c r="G59" s="9">
        <f t="shared" si="1"/>
        <v>0.53</v>
      </c>
    </row>
    <row r="60" spans="1:7" x14ac:dyDescent="0.25">
      <c r="A60" s="4" t="s">
        <v>134</v>
      </c>
      <c r="B60" s="4" t="s">
        <v>149</v>
      </c>
      <c r="C60" s="4" t="s">
        <v>150</v>
      </c>
      <c r="D60" s="6" t="s">
        <v>62</v>
      </c>
      <c r="E60" s="8">
        <v>790</v>
      </c>
      <c r="F60" s="8">
        <v>30.11</v>
      </c>
      <c r="G60" s="9">
        <f t="shared" si="1"/>
        <v>820.11</v>
      </c>
    </row>
    <row r="61" spans="1:7" x14ac:dyDescent="0.25">
      <c r="A61" s="4" t="s">
        <v>134</v>
      </c>
      <c r="B61" s="4" t="s">
        <v>149</v>
      </c>
      <c r="C61" s="4" t="s">
        <v>150</v>
      </c>
      <c r="D61" s="6" t="s">
        <v>22</v>
      </c>
      <c r="E61" s="8">
        <v>780</v>
      </c>
      <c r="F61" s="8">
        <v>29.74</v>
      </c>
      <c r="G61" s="9">
        <f t="shared" si="1"/>
        <v>809.74</v>
      </c>
    </row>
    <row r="62" spans="1:7" x14ac:dyDescent="0.25">
      <c r="A62" s="4" t="s">
        <v>6</v>
      </c>
      <c r="B62" s="4" t="s">
        <v>7</v>
      </c>
      <c r="C62" s="4" t="s">
        <v>8</v>
      </c>
      <c r="D62" s="6" t="s">
        <v>10</v>
      </c>
      <c r="E62" s="8">
        <v>0</v>
      </c>
      <c r="F62" s="8">
        <v>0.49</v>
      </c>
      <c r="G62" s="9">
        <f t="shared" si="1"/>
        <v>0.49</v>
      </c>
    </row>
    <row r="63" spans="1:7" x14ac:dyDescent="0.25">
      <c r="A63" s="4" t="s">
        <v>163</v>
      </c>
      <c r="B63" s="4" t="s">
        <v>174</v>
      </c>
      <c r="C63" s="4" t="s">
        <v>175</v>
      </c>
      <c r="D63" s="6" t="s">
        <v>62</v>
      </c>
      <c r="E63" s="8">
        <v>415</v>
      </c>
      <c r="F63" s="8">
        <v>78.2</v>
      </c>
      <c r="G63" s="9">
        <f t="shared" si="1"/>
        <v>493.2</v>
      </c>
    </row>
    <row r="64" spans="1:7" x14ac:dyDescent="0.25">
      <c r="A64" s="4" t="s">
        <v>57</v>
      </c>
      <c r="B64" s="4" t="s">
        <v>58</v>
      </c>
      <c r="C64" s="4" t="s">
        <v>59</v>
      </c>
      <c r="D64" s="6" t="s">
        <v>22</v>
      </c>
      <c r="E64" s="8">
        <v>0</v>
      </c>
      <c r="F64" s="8">
        <v>5.16</v>
      </c>
      <c r="G64" s="9">
        <f t="shared" si="1"/>
        <v>5.16</v>
      </c>
    </row>
    <row r="65" spans="1:7" x14ac:dyDescent="0.25">
      <c r="A65" s="4" t="s">
        <v>57</v>
      </c>
      <c r="B65" s="4" t="s">
        <v>76</v>
      </c>
      <c r="C65" s="4" t="s">
        <v>77</v>
      </c>
      <c r="D65" s="6" t="s">
        <v>62</v>
      </c>
      <c r="E65" s="8">
        <v>0</v>
      </c>
      <c r="F65" s="8">
        <v>13.86</v>
      </c>
      <c r="G65" s="9">
        <f t="shared" si="1"/>
        <v>13.86</v>
      </c>
    </row>
    <row r="66" spans="1:7" x14ac:dyDescent="0.25">
      <c r="A66" s="4" t="s">
        <v>57</v>
      </c>
      <c r="B66" s="4" t="s">
        <v>72</v>
      </c>
      <c r="C66" s="4" t="s">
        <v>73</v>
      </c>
      <c r="D66" s="6" t="s">
        <v>62</v>
      </c>
      <c r="E66" s="8">
        <v>166</v>
      </c>
      <c r="F66" s="8">
        <v>6.71</v>
      </c>
      <c r="G66" s="9">
        <f t="shared" ref="G66:G97" si="2">SUM(E66:F66)</f>
        <v>172.71</v>
      </c>
    </row>
    <row r="67" spans="1:7" x14ac:dyDescent="0.25">
      <c r="A67" s="4" t="s">
        <v>134</v>
      </c>
      <c r="B67" s="4" t="s">
        <v>151</v>
      </c>
      <c r="C67" s="4" t="s">
        <v>152</v>
      </c>
      <c r="D67" s="6" t="s">
        <v>62</v>
      </c>
      <c r="E67" s="8">
        <v>97</v>
      </c>
      <c r="F67" s="8">
        <v>35.71</v>
      </c>
      <c r="G67" s="9">
        <f t="shared" si="2"/>
        <v>132.71</v>
      </c>
    </row>
    <row r="68" spans="1:7" x14ac:dyDescent="0.25">
      <c r="A68" s="4" t="s">
        <v>163</v>
      </c>
      <c r="B68" s="4" t="s">
        <v>141</v>
      </c>
      <c r="C68" s="4" t="s">
        <v>142</v>
      </c>
      <c r="D68" s="6" t="s">
        <v>15</v>
      </c>
      <c r="E68" s="8">
        <v>0</v>
      </c>
      <c r="F68" s="8">
        <v>255.89</v>
      </c>
      <c r="G68" s="9">
        <f t="shared" si="2"/>
        <v>255.89</v>
      </c>
    </row>
    <row r="69" spans="1:7" x14ac:dyDescent="0.25">
      <c r="A69" s="4" t="s">
        <v>105</v>
      </c>
      <c r="B69" s="4" t="s">
        <v>114</v>
      </c>
      <c r="C69" s="4" t="s">
        <v>115</v>
      </c>
      <c r="D69" s="6" t="s">
        <v>22</v>
      </c>
      <c r="E69" s="8">
        <v>0</v>
      </c>
      <c r="F69" s="8">
        <v>49.41</v>
      </c>
      <c r="G69" s="9">
        <f t="shared" si="2"/>
        <v>49.41</v>
      </c>
    </row>
    <row r="70" spans="1:7" x14ac:dyDescent="0.25">
      <c r="A70" s="4" t="s">
        <v>163</v>
      </c>
      <c r="B70" s="4" t="s">
        <v>176</v>
      </c>
      <c r="C70" s="4" t="s">
        <v>177</v>
      </c>
      <c r="D70" s="6" t="s">
        <v>15</v>
      </c>
      <c r="E70" s="8">
        <v>0</v>
      </c>
      <c r="F70" s="8">
        <v>32.14</v>
      </c>
      <c r="G70" s="9">
        <f t="shared" si="2"/>
        <v>32.14</v>
      </c>
    </row>
    <row r="71" spans="1:7" x14ac:dyDescent="0.25">
      <c r="A71" s="4" t="s">
        <v>163</v>
      </c>
      <c r="B71" s="4" t="s">
        <v>176</v>
      </c>
      <c r="C71" s="4" t="s">
        <v>177</v>
      </c>
      <c r="D71" s="6" t="s">
        <v>22</v>
      </c>
      <c r="E71" s="8">
        <v>0</v>
      </c>
      <c r="F71" s="8">
        <v>0.04</v>
      </c>
      <c r="G71" s="9">
        <f t="shared" si="2"/>
        <v>0.04</v>
      </c>
    </row>
    <row r="72" spans="1:7" x14ac:dyDescent="0.25">
      <c r="A72" s="4" t="s">
        <v>105</v>
      </c>
      <c r="B72" s="4" t="s">
        <v>128</v>
      </c>
      <c r="C72" s="4" t="s">
        <v>129</v>
      </c>
      <c r="D72" s="6" t="s">
        <v>62</v>
      </c>
      <c r="E72" s="8">
        <v>184</v>
      </c>
      <c r="F72" s="8">
        <v>50.99</v>
      </c>
      <c r="G72" s="9">
        <f t="shared" si="2"/>
        <v>234.99</v>
      </c>
    </row>
    <row r="73" spans="1:7" x14ac:dyDescent="0.25">
      <c r="A73" s="4" t="s">
        <v>57</v>
      </c>
      <c r="B73" s="4" t="s">
        <v>86</v>
      </c>
      <c r="C73" s="4" t="s">
        <v>87</v>
      </c>
      <c r="D73" s="6" t="s">
        <v>22</v>
      </c>
      <c r="E73" s="8">
        <v>0</v>
      </c>
      <c r="F73" s="8">
        <v>0.94</v>
      </c>
      <c r="G73" s="9">
        <f t="shared" si="2"/>
        <v>0.94</v>
      </c>
    </row>
    <row r="74" spans="1:7" x14ac:dyDescent="0.25">
      <c r="A74" s="4" t="s">
        <v>90</v>
      </c>
      <c r="B74" s="4" t="s">
        <v>101</v>
      </c>
      <c r="C74" s="4" t="s">
        <v>102</v>
      </c>
      <c r="D74" s="6" t="s">
        <v>62</v>
      </c>
      <c r="E74" s="8">
        <v>101</v>
      </c>
      <c r="F74" s="8">
        <v>2.84</v>
      </c>
      <c r="G74" s="9">
        <f t="shared" si="2"/>
        <v>103.84</v>
      </c>
    </row>
    <row r="75" spans="1:7" x14ac:dyDescent="0.25">
      <c r="A75" s="4" t="s">
        <v>105</v>
      </c>
      <c r="B75" s="4" t="s">
        <v>101</v>
      </c>
      <c r="C75" s="4" t="s">
        <v>102</v>
      </c>
      <c r="D75" s="6" t="s">
        <v>62</v>
      </c>
      <c r="E75" s="8">
        <v>25</v>
      </c>
      <c r="F75" s="8">
        <v>0.76</v>
      </c>
      <c r="G75" s="9">
        <f t="shared" si="2"/>
        <v>25.76</v>
      </c>
    </row>
    <row r="76" spans="1:7" x14ac:dyDescent="0.25">
      <c r="A76" s="4" t="s">
        <v>57</v>
      </c>
      <c r="B76" s="4" t="s">
        <v>70</v>
      </c>
      <c r="C76" s="4" t="s">
        <v>71</v>
      </c>
      <c r="D76" s="6" t="s">
        <v>38</v>
      </c>
      <c r="E76" s="8">
        <v>26.3</v>
      </c>
      <c r="F76" s="8">
        <v>11.71</v>
      </c>
      <c r="G76" s="9">
        <f t="shared" si="2"/>
        <v>38.010000000000005</v>
      </c>
    </row>
    <row r="77" spans="1:7" x14ac:dyDescent="0.25">
      <c r="A77" s="4" t="s">
        <v>6</v>
      </c>
      <c r="B77" s="4" t="s">
        <v>13</v>
      </c>
      <c r="C77" s="4" t="s">
        <v>14</v>
      </c>
      <c r="D77" s="6" t="s">
        <v>9</v>
      </c>
      <c r="E77" s="8">
        <v>0</v>
      </c>
      <c r="F77" s="8">
        <v>0.02</v>
      </c>
      <c r="G77" s="9">
        <f t="shared" si="2"/>
        <v>0.02</v>
      </c>
    </row>
    <row r="78" spans="1:7" x14ac:dyDescent="0.25">
      <c r="A78" s="4" t="s">
        <v>134</v>
      </c>
      <c r="B78" s="4" t="s">
        <v>143</v>
      </c>
      <c r="C78" s="4" t="s">
        <v>144</v>
      </c>
      <c r="D78" s="6" t="s">
        <v>62</v>
      </c>
      <c r="E78" s="8">
        <v>0</v>
      </c>
      <c r="F78" s="8">
        <v>0.05</v>
      </c>
      <c r="G78" s="9">
        <f t="shared" si="2"/>
        <v>0.05</v>
      </c>
    </row>
    <row r="79" spans="1:7" x14ac:dyDescent="0.25">
      <c r="A79" s="4" t="s">
        <v>105</v>
      </c>
      <c r="B79" s="4" t="s">
        <v>126</v>
      </c>
      <c r="C79" s="4" t="s">
        <v>127</v>
      </c>
      <c r="D79" s="6" t="s">
        <v>62</v>
      </c>
      <c r="E79" s="8">
        <v>0</v>
      </c>
      <c r="F79" s="8">
        <v>0.44</v>
      </c>
      <c r="G79" s="9">
        <f t="shared" si="2"/>
        <v>0.44</v>
      </c>
    </row>
    <row r="80" spans="1:7" x14ac:dyDescent="0.25">
      <c r="A80" s="4" t="s">
        <v>163</v>
      </c>
      <c r="B80" s="4" t="s">
        <v>166</v>
      </c>
      <c r="C80" s="4" t="s">
        <v>167</v>
      </c>
      <c r="D80" s="6" t="s">
        <v>22</v>
      </c>
      <c r="E80" s="8">
        <v>0</v>
      </c>
      <c r="F80" s="8">
        <v>179.24</v>
      </c>
      <c r="G80" s="9">
        <f t="shared" si="2"/>
        <v>179.24</v>
      </c>
    </row>
    <row r="81" spans="1:7" x14ac:dyDescent="0.25">
      <c r="A81" s="4" t="s">
        <v>163</v>
      </c>
      <c r="B81" s="4" t="s">
        <v>166</v>
      </c>
      <c r="C81" s="4" t="s">
        <v>167</v>
      </c>
      <c r="D81" s="6" t="s">
        <v>67</v>
      </c>
      <c r="E81" s="8">
        <v>0</v>
      </c>
      <c r="F81" s="8">
        <v>10.36</v>
      </c>
      <c r="G81" s="9">
        <f t="shared" si="2"/>
        <v>10.36</v>
      </c>
    </row>
    <row r="82" spans="1:7" x14ac:dyDescent="0.25">
      <c r="A82" s="10" t="s">
        <v>163</v>
      </c>
      <c r="B82" s="10" t="s">
        <v>166</v>
      </c>
      <c r="C82" s="10" t="s">
        <v>167</v>
      </c>
      <c r="D82" s="11" t="s">
        <v>62</v>
      </c>
      <c r="E82" s="12">
        <v>0</v>
      </c>
      <c r="F82" s="12">
        <v>1.77</v>
      </c>
      <c r="G82" s="13">
        <f t="shared" si="2"/>
        <v>1.77</v>
      </c>
    </row>
    <row r="83" spans="1:7" x14ac:dyDescent="0.25">
      <c r="A83" s="10" t="s">
        <v>90</v>
      </c>
      <c r="B83" s="10" t="s">
        <v>93</v>
      </c>
      <c r="C83" s="10" t="s">
        <v>94</v>
      </c>
      <c r="D83" s="11" t="s">
        <v>22</v>
      </c>
      <c r="E83" s="12">
        <v>84</v>
      </c>
      <c r="F83" s="12">
        <v>0</v>
      </c>
      <c r="G83" s="13">
        <f t="shared" si="2"/>
        <v>84</v>
      </c>
    </row>
    <row r="84" spans="1:7" x14ac:dyDescent="0.25">
      <c r="A84" s="10" t="s">
        <v>6</v>
      </c>
      <c r="B84" s="10" t="s">
        <v>25</v>
      </c>
      <c r="C84" s="10" t="s">
        <v>26</v>
      </c>
      <c r="D84" s="11" t="s">
        <v>22</v>
      </c>
      <c r="E84" s="12">
        <v>228</v>
      </c>
      <c r="F84" s="12">
        <v>55.25</v>
      </c>
      <c r="G84" s="13">
        <f t="shared" si="2"/>
        <v>283.25</v>
      </c>
    </row>
    <row r="85" spans="1:7" x14ac:dyDescent="0.25">
      <c r="A85" s="10" t="s">
        <v>6</v>
      </c>
      <c r="B85" s="10" t="s">
        <v>29</v>
      </c>
      <c r="C85" s="10" t="s">
        <v>30</v>
      </c>
      <c r="D85" s="11" t="s">
        <v>9</v>
      </c>
      <c r="E85" s="12">
        <v>2356</v>
      </c>
      <c r="F85" s="12">
        <v>590.63</v>
      </c>
      <c r="G85" s="13">
        <f t="shared" si="2"/>
        <v>2946.63</v>
      </c>
    </row>
    <row r="86" spans="1:7" x14ac:dyDescent="0.25">
      <c r="A86" s="10" t="s">
        <v>6</v>
      </c>
      <c r="B86" s="10" t="s">
        <v>29</v>
      </c>
      <c r="C86" s="10" t="s">
        <v>30</v>
      </c>
      <c r="D86" s="11" t="s">
        <v>22</v>
      </c>
      <c r="E86" s="12">
        <v>1157</v>
      </c>
      <c r="F86" s="12">
        <v>300.08</v>
      </c>
      <c r="G86" s="13">
        <f t="shared" si="2"/>
        <v>1457.08</v>
      </c>
    </row>
    <row r="87" spans="1:7" x14ac:dyDescent="0.25">
      <c r="A87" s="10" t="s">
        <v>6</v>
      </c>
      <c r="B87" s="10" t="s">
        <v>29</v>
      </c>
      <c r="C87" s="10" t="s">
        <v>30</v>
      </c>
      <c r="D87" s="11" t="s">
        <v>10</v>
      </c>
      <c r="E87" s="12">
        <v>0</v>
      </c>
      <c r="F87" s="12">
        <v>1.73</v>
      </c>
      <c r="G87" s="13">
        <f t="shared" si="2"/>
        <v>1.73</v>
      </c>
    </row>
    <row r="88" spans="1:7" x14ac:dyDescent="0.25">
      <c r="A88" s="10" t="s">
        <v>134</v>
      </c>
      <c r="B88" s="10" t="s">
        <v>157</v>
      </c>
      <c r="C88" s="10" t="s">
        <v>158</v>
      </c>
      <c r="D88" s="11" t="s">
        <v>62</v>
      </c>
      <c r="E88" s="12">
        <v>0</v>
      </c>
      <c r="F88" s="12">
        <v>3.81</v>
      </c>
      <c r="G88" s="13">
        <f t="shared" si="2"/>
        <v>3.81</v>
      </c>
    </row>
    <row r="89" spans="1:7" x14ac:dyDescent="0.25">
      <c r="A89" s="10" t="s">
        <v>105</v>
      </c>
      <c r="B89" s="10" t="s">
        <v>106</v>
      </c>
      <c r="C89" s="10" t="s">
        <v>107</v>
      </c>
      <c r="D89" s="11" t="s">
        <v>62</v>
      </c>
      <c r="E89" s="12">
        <v>22</v>
      </c>
      <c r="F89" s="12">
        <v>8.57</v>
      </c>
      <c r="G89" s="13">
        <f t="shared" si="2"/>
        <v>30.57</v>
      </c>
    </row>
    <row r="90" spans="1:7" x14ac:dyDescent="0.25">
      <c r="A90" s="10" t="s">
        <v>6</v>
      </c>
      <c r="B90" s="10" t="s">
        <v>27</v>
      </c>
      <c r="C90" s="10" t="s">
        <v>28</v>
      </c>
      <c r="D90" s="11" t="s">
        <v>9</v>
      </c>
      <c r="E90" s="12">
        <v>0</v>
      </c>
      <c r="F90" s="12">
        <v>0.1</v>
      </c>
      <c r="G90" s="13">
        <f t="shared" si="2"/>
        <v>0.1</v>
      </c>
    </row>
    <row r="91" spans="1:7" x14ac:dyDescent="0.25">
      <c r="A91" s="10" t="s">
        <v>37</v>
      </c>
      <c r="B91" s="10" t="s">
        <v>39</v>
      </c>
      <c r="C91" s="10" t="s">
        <v>40</v>
      </c>
      <c r="D91" s="11" t="s">
        <v>10</v>
      </c>
      <c r="E91" s="12">
        <v>143</v>
      </c>
      <c r="F91" s="12">
        <v>6.32</v>
      </c>
      <c r="G91" s="13">
        <f t="shared" si="2"/>
        <v>149.32</v>
      </c>
    </row>
    <row r="92" spans="1:7" x14ac:dyDescent="0.25">
      <c r="A92" s="10" t="s">
        <v>37</v>
      </c>
      <c r="B92" s="10" t="s">
        <v>39</v>
      </c>
      <c r="C92" s="10" t="s">
        <v>40</v>
      </c>
      <c r="D92" s="11" t="s">
        <v>9</v>
      </c>
      <c r="E92" s="12">
        <v>95</v>
      </c>
      <c r="F92" s="12">
        <v>4.1500000000000004</v>
      </c>
      <c r="G92" s="13">
        <f t="shared" si="2"/>
        <v>99.15</v>
      </c>
    </row>
    <row r="93" spans="1:7" x14ac:dyDescent="0.25">
      <c r="A93" s="10" t="s">
        <v>134</v>
      </c>
      <c r="B93" s="10" t="s">
        <v>159</v>
      </c>
      <c r="C93" s="10" t="s">
        <v>160</v>
      </c>
      <c r="D93" s="11" t="s">
        <v>62</v>
      </c>
      <c r="E93" s="12">
        <v>251</v>
      </c>
      <c r="F93" s="12">
        <v>73.91</v>
      </c>
      <c r="G93" s="13">
        <f t="shared" si="2"/>
        <v>324.90999999999997</v>
      </c>
    </row>
    <row r="94" spans="1:7" x14ac:dyDescent="0.25">
      <c r="A94" s="10" t="s">
        <v>163</v>
      </c>
      <c r="B94" s="10" t="s">
        <v>108</v>
      </c>
      <c r="C94" s="10" t="s">
        <v>109</v>
      </c>
      <c r="D94" s="11" t="s">
        <v>15</v>
      </c>
      <c r="E94" s="12">
        <v>0</v>
      </c>
      <c r="F94" s="12">
        <v>0.32</v>
      </c>
      <c r="G94" s="13">
        <f t="shared" si="2"/>
        <v>0.32</v>
      </c>
    </row>
    <row r="95" spans="1:7" x14ac:dyDescent="0.25">
      <c r="A95" s="10" t="s">
        <v>37</v>
      </c>
      <c r="B95" s="10" t="s">
        <v>49</v>
      </c>
      <c r="C95" s="10" t="s">
        <v>50</v>
      </c>
      <c r="D95" s="11" t="s">
        <v>10</v>
      </c>
      <c r="E95" s="12">
        <v>216</v>
      </c>
      <c r="F95" s="12">
        <v>10.19</v>
      </c>
      <c r="G95" s="13">
        <f t="shared" si="2"/>
        <v>226.19</v>
      </c>
    </row>
    <row r="96" spans="1:7" x14ac:dyDescent="0.25">
      <c r="A96" s="10" t="s">
        <v>37</v>
      </c>
      <c r="B96" s="10" t="s">
        <v>49</v>
      </c>
      <c r="C96" s="10" t="s">
        <v>50</v>
      </c>
      <c r="D96" s="11" t="s">
        <v>9</v>
      </c>
      <c r="E96" s="12">
        <v>23</v>
      </c>
      <c r="F96" s="12">
        <v>1.06</v>
      </c>
      <c r="G96" s="13">
        <f t="shared" si="2"/>
        <v>24.06</v>
      </c>
    </row>
    <row r="97" spans="1:7" x14ac:dyDescent="0.25">
      <c r="A97" s="10" t="s">
        <v>163</v>
      </c>
      <c r="B97" s="10" t="s">
        <v>118</v>
      </c>
      <c r="C97" s="10" t="s">
        <v>119</v>
      </c>
      <c r="D97" s="11" t="s">
        <v>15</v>
      </c>
      <c r="E97" s="12">
        <v>0</v>
      </c>
      <c r="F97" s="12">
        <v>0.67</v>
      </c>
      <c r="G97" s="13">
        <f t="shared" si="2"/>
        <v>0.67</v>
      </c>
    </row>
    <row r="98" spans="1:7" x14ac:dyDescent="0.25">
      <c r="A98" s="10" t="s">
        <v>37</v>
      </c>
      <c r="B98" s="10" t="s">
        <v>47</v>
      </c>
      <c r="C98" s="10" t="s">
        <v>48</v>
      </c>
      <c r="D98" s="11" t="s">
        <v>10</v>
      </c>
      <c r="E98" s="12">
        <v>4343</v>
      </c>
      <c r="F98" s="12">
        <v>1017.16</v>
      </c>
      <c r="G98" s="13">
        <f t="shared" ref="G98:G129" si="3">SUM(E98:F98)</f>
        <v>5360.16</v>
      </c>
    </row>
    <row r="99" spans="1:7" x14ac:dyDescent="0.25">
      <c r="A99" s="10" t="s">
        <v>37</v>
      </c>
      <c r="B99" s="10" t="s">
        <v>47</v>
      </c>
      <c r="C99" s="10" t="s">
        <v>48</v>
      </c>
      <c r="D99" s="11" t="s">
        <v>9</v>
      </c>
      <c r="E99" s="12">
        <v>785</v>
      </c>
      <c r="F99" s="12">
        <v>197.84</v>
      </c>
      <c r="G99" s="13">
        <f t="shared" si="3"/>
        <v>982.84</v>
      </c>
    </row>
    <row r="100" spans="1:7" x14ac:dyDescent="0.25">
      <c r="A100" s="10" t="s">
        <v>57</v>
      </c>
      <c r="B100" s="10" t="s">
        <v>82</v>
      </c>
      <c r="C100" s="10" t="s">
        <v>83</v>
      </c>
      <c r="D100" s="11" t="s">
        <v>22</v>
      </c>
      <c r="E100" s="12">
        <v>4725</v>
      </c>
      <c r="F100" s="12">
        <v>205.78</v>
      </c>
      <c r="G100" s="13">
        <f t="shared" si="3"/>
        <v>4930.78</v>
      </c>
    </row>
    <row r="101" spans="1:7" x14ac:dyDescent="0.25">
      <c r="A101" s="10" t="s">
        <v>57</v>
      </c>
      <c r="B101" s="10" t="s">
        <v>82</v>
      </c>
      <c r="C101" s="10" t="s">
        <v>83</v>
      </c>
      <c r="D101" s="11" t="s">
        <v>62</v>
      </c>
      <c r="E101" s="12">
        <v>157</v>
      </c>
      <c r="F101" s="12">
        <v>4.0599999999999996</v>
      </c>
      <c r="G101" s="13">
        <f t="shared" si="3"/>
        <v>161.06</v>
      </c>
    </row>
    <row r="102" spans="1:7" x14ac:dyDescent="0.25">
      <c r="A102" s="10" t="s">
        <v>90</v>
      </c>
      <c r="B102" s="10" t="s">
        <v>99</v>
      </c>
      <c r="C102" s="10" t="s">
        <v>100</v>
      </c>
      <c r="D102" s="11" t="s">
        <v>62</v>
      </c>
      <c r="E102" s="12">
        <v>0</v>
      </c>
      <c r="F102" s="12">
        <v>7.0000000000000007E-2</v>
      </c>
      <c r="G102" s="13">
        <f t="shared" si="3"/>
        <v>7.0000000000000007E-2</v>
      </c>
    </row>
    <row r="103" spans="1:7" x14ac:dyDescent="0.25">
      <c r="A103" s="4" t="s">
        <v>6</v>
      </c>
      <c r="B103" s="4" t="s">
        <v>11</v>
      </c>
      <c r="C103" s="4" t="s">
        <v>12</v>
      </c>
      <c r="D103" s="6" t="s">
        <v>9</v>
      </c>
      <c r="E103" s="8">
        <v>0</v>
      </c>
      <c r="F103" s="8">
        <v>0.21</v>
      </c>
      <c r="G103" s="9">
        <f t="shared" si="3"/>
        <v>0.21</v>
      </c>
    </row>
    <row r="104" spans="1:7" x14ac:dyDescent="0.25">
      <c r="A104" s="4" t="s">
        <v>57</v>
      </c>
      <c r="B104" s="4" t="s">
        <v>80</v>
      </c>
      <c r="C104" s="4" t="s">
        <v>81</v>
      </c>
      <c r="D104" s="6" t="s">
        <v>62</v>
      </c>
      <c r="E104" s="8">
        <v>116</v>
      </c>
      <c r="F104" s="8">
        <v>4.4400000000000004</v>
      </c>
      <c r="G104" s="9">
        <f t="shared" si="3"/>
        <v>120.44</v>
      </c>
    </row>
    <row r="105" spans="1:7" x14ac:dyDescent="0.25">
      <c r="A105" s="4" t="s">
        <v>37</v>
      </c>
      <c r="B105" s="4" t="s">
        <v>41</v>
      </c>
      <c r="C105" s="4" t="s">
        <v>42</v>
      </c>
      <c r="D105" s="6" t="s">
        <v>38</v>
      </c>
      <c r="E105" s="8">
        <v>167</v>
      </c>
      <c r="F105" s="8">
        <v>34.26</v>
      </c>
      <c r="G105" s="9">
        <f t="shared" si="3"/>
        <v>201.26</v>
      </c>
    </row>
    <row r="106" spans="1:7" x14ac:dyDescent="0.25">
      <c r="A106" s="4" t="s">
        <v>90</v>
      </c>
      <c r="B106" s="4" t="s">
        <v>97</v>
      </c>
      <c r="C106" s="4" t="s">
        <v>98</v>
      </c>
      <c r="D106" s="6" t="s">
        <v>62</v>
      </c>
      <c r="E106" s="8">
        <v>128</v>
      </c>
      <c r="F106" s="8">
        <v>4.21</v>
      </c>
      <c r="G106" s="9">
        <f t="shared" si="3"/>
        <v>132.21</v>
      </c>
    </row>
  </sheetData>
  <autoFilter ref="A1:G106">
    <sortState ref="A2:G106">
      <sortCondition ref="C1:C106"/>
    </sortState>
  </autoFilter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Лещанов Сергей Александрович</dc:creator>
  <cp:lastModifiedBy>Лещанов Сергей Александрович</cp:lastModifiedBy>
  <dcterms:created xsi:type="dcterms:W3CDTF">2019-05-17T09:30:53Z</dcterms:created>
  <dcterms:modified xsi:type="dcterms:W3CDTF">2019-05-22T05:38:37Z</dcterms:modified>
</cp:coreProperties>
</file>