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<sst xmlns="http://schemas.openxmlformats.org/spreadsheetml/2006/main" count="49" uniqueCount="42">
  <si>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Информация </t>
  </si>
  <si>
    <t>о нагрузке на мировых судей Ульяновской области</t>
  </si>
  <si>
    <t>Гражданские дела</t>
  </si>
  <si>
    <t>Уголовные дела</t>
  </si>
  <si>
    <t>Административные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</si>
  <si>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</si>
  <si>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</si>
  <si>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</si>
  <si>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</si>
  <si>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</si>
  <si>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</si>
  <si>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</si>
  <si>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</si>
  <si>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Начальник  Управления Судебного департамента  ________________  А.В.Конов</t>
  </si>
  <si>
    <t>за период с 1 января 2014 г. по 31 июля 2014</t>
  </si>
  <si>
    <t xml:space="preserve">Базарносызганский р-н         </t>
  </si>
  <si>
    <t xml:space="preserve">Барышский район               </t>
  </si>
  <si>
    <t xml:space="preserve">Вешкаймский район             </t>
  </si>
  <si>
    <t xml:space="preserve">г. Димитровград               </t>
  </si>
  <si>
    <t xml:space="preserve">Железнодорожный р-н           </t>
  </si>
  <si>
    <t xml:space="preserve">Заволжский район              </t>
  </si>
  <si>
    <t xml:space="preserve">Засвияжский район             </t>
  </si>
  <si>
    <t xml:space="preserve">Инзенский район               </t>
  </si>
  <si>
    <t xml:space="preserve">Карсунский район              </t>
  </si>
  <si>
    <t xml:space="preserve">Кузоватовский район           </t>
  </si>
  <si>
    <t xml:space="preserve">Ленинский район               </t>
  </si>
  <si>
    <t xml:space="preserve">Майнский район                </t>
  </si>
  <si>
    <t xml:space="preserve">Мелекесский район             </t>
  </si>
  <si>
    <t xml:space="preserve">Николаевский район            </t>
  </si>
  <si>
    <t xml:space="preserve">Новомалыклинский р-н          </t>
  </si>
  <si>
    <t xml:space="preserve">Новоспасский район            </t>
  </si>
  <si>
    <t xml:space="preserve">Павловский район              </t>
  </si>
  <si>
    <t xml:space="preserve">Радищевский район             </t>
  </si>
  <si>
    <t xml:space="preserve">Сенгилеевский район           </t>
  </si>
  <si>
    <t xml:space="preserve">Старокулаткинский р-н         </t>
  </si>
  <si>
    <t xml:space="preserve">Старомайнский район           </t>
  </si>
  <si>
    <t xml:space="preserve">Сурский район                 </t>
  </si>
  <si>
    <t xml:space="preserve">Тереньгульский район          </t>
  </si>
  <si>
    <t xml:space="preserve">Ульяновский район             </t>
  </si>
  <si>
    <t xml:space="preserve">Цильнинский район             </t>
  </si>
  <si>
    <t xml:space="preserve">Чердаклинский район           </t>
  </si>
  <si>
    <t xml:space="preserve">                     08.08.2014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</si>
</sst>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A1">
      <pane xSplit="1" ySplit="7" topLeftCell="B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IV33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6.7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27.75" customHeight="1">
      <c r="A5" s="41" t="s">
        <v>11</v>
      </c>
      <c r="B5" s="38" t="s">
        <v>2</v>
      </c>
      <c r="C5" s="38"/>
      <c r="D5" s="38"/>
      <c r="E5" s="39"/>
      <c r="F5" s="43" t="s">
        <v>3</v>
      </c>
      <c r="G5" s="38"/>
      <c r="H5" s="38"/>
      <c r="I5" s="39"/>
      <c r="J5" s="44" t="s">
        <v>4</v>
      </c>
      <c r="K5" s="45"/>
      <c r="L5" s="38" t="s">
        <v>5</v>
      </c>
      <c r="M5" s="39"/>
    </row>
    <row r="6" spans="1:13" ht="103.5" customHeight="1">
      <c r="A6" s="42"/>
      <c r="B6" s="2" t="s">
        <v>6</v>
      </c>
      <c r="C6" s="2" t="s">
        <v>7</v>
      </c>
      <c r="D6" s="2" t="s">
        <v>8</v>
      </c>
      <c r="E6" s="9" t="s">
        <v>7</v>
      </c>
      <c r="F6" s="11" t="s">
        <v>6</v>
      </c>
      <c r="G6" s="2" t="s">
        <v>7</v>
      </c>
      <c r="H6" s="2" t="s">
        <v>9</v>
      </c>
      <c r="I6" s="9" t="s">
        <v>7</v>
      </c>
      <c r="J6" s="2" t="s">
        <v>6</v>
      </c>
      <c r="K6" s="9" t="s">
        <v>7</v>
      </c>
      <c r="L6" s="2" t="s">
        <v>10</v>
      </c>
      <c r="M6" s="9" t="s">
        <v>7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3.5" customHeight="1">
      <c r="A8" s="13" t="s">
        <v>15</v>
      </c>
      <c r="B8" s="14">
        <v>165</v>
      </c>
      <c r="C8" s="15">
        <v>26.9</v>
      </c>
      <c r="D8" s="16">
        <v>8</v>
      </c>
      <c r="E8" s="17">
        <v>1.3</v>
      </c>
      <c r="F8" s="18">
        <v>11</v>
      </c>
      <c r="G8" s="15">
        <v>1.8</v>
      </c>
      <c r="H8" s="19">
        <v>10</v>
      </c>
      <c r="I8" s="17">
        <v>1.6</v>
      </c>
      <c r="J8" s="20">
        <v>165</v>
      </c>
      <c r="K8" s="17">
        <v>26.9</v>
      </c>
      <c r="L8" s="14">
        <v>359</v>
      </c>
      <c r="M8" s="17">
        <v>58.6</v>
      </c>
    </row>
    <row r="9" spans="1:13" s="21" customFormat="1" ht="13.5" customHeight="1">
      <c r="A9" s="13" t="s">
        <v>16</v>
      </c>
      <c r="B9" s="14">
        <v>996</v>
      </c>
      <c r="C9" s="15">
        <v>54.2</v>
      </c>
      <c r="D9" s="16">
        <v>7</v>
      </c>
      <c r="E9" s="17">
        <v>0.4</v>
      </c>
      <c r="F9" s="18">
        <v>106</v>
      </c>
      <c r="G9" s="15">
        <v>5.8</v>
      </c>
      <c r="H9" s="19">
        <v>20</v>
      </c>
      <c r="I9" s="17">
        <v>1.1</v>
      </c>
      <c r="J9" s="20">
        <v>834</v>
      </c>
      <c r="K9" s="17">
        <v>45.4</v>
      </c>
      <c r="L9" s="14">
        <v>1963</v>
      </c>
      <c r="M9" s="17">
        <v>106.8</v>
      </c>
    </row>
    <row r="10" spans="1:13" s="21" customFormat="1" ht="13.5" customHeight="1">
      <c r="A10" s="13" t="s">
        <v>17</v>
      </c>
      <c r="B10" s="14">
        <v>1691</v>
      </c>
      <c r="C10" s="15">
        <v>138</v>
      </c>
      <c r="D10" s="16">
        <v>19</v>
      </c>
      <c r="E10" s="17">
        <v>1.6</v>
      </c>
      <c r="F10" s="18">
        <v>53</v>
      </c>
      <c r="G10" s="15">
        <v>4.3</v>
      </c>
      <c r="H10" s="19">
        <v>13</v>
      </c>
      <c r="I10" s="17">
        <v>1.1</v>
      </c>
      <c r="J10" s="20">
        <v>434</v>
      </c>
      <c r="K10" s="17">
        <v>35.4</v>
      </c>
      <c r="L10" s="14">
        <v>2210</v>
      </c>
      <c r="M10" s="17">
        <v>180.4</v>
      </c>
    </row>
    <row r="11" spans="1:13" s="21" customFormat="1" ht="13.5" customHeight="1">
      <c r="A11" s="13" t="s">
        <v>18</v>
      </c>
      <c r="B11" s="14">
        <v>5073</v>
      </c>
      <c r="C11" s="15">
        <v>118.3</v>
      </c>
      <c r="D11" s="16">
        <v>219</v>
      </c>
      <c r="E11" s="17">
        <v>5.1</v>
      </c>
      <c r="F11" s="18">
        <v>301</v>
      </c>
      <c r="G11" s="15">
        <v>7</v>
      </c>
      <c r="H11" s="19">
        <v>232</v>
      </c>
      <c r="I11" s="17">
        <v>5.4</v>
      </c>
      <c r="J11" s="20">
        <v>3251</v>
      </c>
      <c r="K11" s="17">
        <v>75.8</v>
      </c>
      <c r="L11" s="14">
        <v>9076</v>
      </c>
      <c r="M11" s="17">
        <v>211.7</v>
      </c>
    </row>
    <row r="12" spans="1:13" s="21" customFormat="1" ht="13.5" customHeight="1">
      <c r="A12" s="13" t="s">
        <v>19</v>
      </c>
      <c r="B12" s="14">
        <v>3387</v>
      </c>
      <c r="C12" s="15">
        <v>138.2</v>
      </c>
      <c r="D12" s="16">
        <v>34</v>
      </c>
      <c r="E12" s="17">
        <v>1.4</v>
      </c>
      <c r="F12" s="18">
        <v>175</v>
      </c>
      <c r="G12" s="15">
        <v>7.1</v>
      </c>
      <c r="H12" s="19">
        <v>50</v>
      </c>
      <c r="I12" s="17">
        <v>2</v>
      </c>
      <c r="J12" s="20">
        <v>2868</v>
      </c>
      <c r="K12" s="17">
        <v>117.1</v>
      </c>
      <c r="L12" s="14">
        <v>6514</v>
      </c>
      <c r="M12" s="17">
        <v>265.9</v>
      </c>
    </row>
    <row r="13" spans="1:13" s="21" customFormat="1" ht="13.5" customHeight="1">
      <c r="A13" s="13" t="s">
        <v>20</v>
      </c>
      <c r="B13" s="14">
        <v>6183</v>
      </c>
      <c r="C13" s="15">
        <v>112.2</v>
      </c>
      <c r="D13" s="16">
        <v>196</v>
      </c>
      <c r="E13" s="17">
        <v>3.6</v>
      </c>
      <c r="F13" s="18">
        <v>249</v>
      </c>
      <c r="G13" s="15">
        <v>4.5</v>
      </c>
      <c r="H13" s="19">
        <v>50</v>
      </c>
      <c r="I13" s="17">
        <v>0.9</v>
      </c>
      <c r="J13" s="20">
        <v>5209</v>
      </c>
      <c r="K13" s="17">
        <v>94.5</v>
      </c>
      <c r="L13" s="14">
        <v>11887</v>
      </c>
      <c r="M13" s="17">
        <v>215.6</v>
      </c>
    </row>
    <row r="14" spans="1:13" s="21" customFormat="1" ht="13.5" customHeight="1">
      <c r="A14" s="13" t="s">
        <v>21</v>
      </c>
      <c r="B14" s="14">
        <v>7033</v>
      </c>
      <c r="C14" s="15">
        <v>114.8</v>
      </c>
      <c r="D14" s="16">
        <v>81</v>
      </c>
      <c r="E14" s="17">
        <v>1.3</v>
      </c>
      <c r="F14" s="18">
        <v>290</v>
      </c>
      <c r="G14" s="15">
        <v>4.7</v>
      </c>
      <c r="H14" s="19">
        <v>49</v>
      </c>
      <c r="I14" s="17">
        <v>0.8</v>
      </c>
      <c r="J14" s="20">
        <v>5234</v>
      </c>
      <c r="K14" s="17">
        <v>85.5</v>
      </c>
      <c r="L14" s="14">
        <v>12687</v>
      </c>
      <c r="M14" s="17">
        <v>207.1</v>
      </c>
    </row>
    <row r="15" spans="1:13" s="21" customFormat="1" ht="13.5" customHeight="1">
      <c r="A15" s="13" t="s">
        <v>22</v>
      </c>
      <c r="B15" s="14">
        <v>815</v>
      </c>
      <c r="C15" s="15">
        <v>66.5</v>
      </c>
      <c r="D15" s="16">
        <v>5</v>
      </c>
      <c r="E15" s="17">
        <v>0.4</v>
      </c>
      <c r="F15" s="18">
        <v>76</v>
      </c>
      <c r="G15" s="15">
        <v>6.2</v>
      </c>
      <c r="H15" s="19">
        <v>22</v>
      </c>
      <c r="I15" s="17">
        <v>1.8</v>
      </c>
      <c r="J15" s="20">
        <v>912</v>
      </c>
      <c r="K15" s="17">
        <v>74.4</v>
      </c>
      <c r="L15" s="14">
        <v>1830</v>
      </c>
      <c r="M15" s="17">
        <v>149.4</v>
      </c>
    </row>
    <row r="16" spans="1:13" s="21" customFormat="1" ht="13.5" customHeight="1">
      <c r="A16" s="13" t="s">
        <v>23</v>
      </c>
      <c r="B16" s="14">
        <v>610</v>
      </c>
      <c r="C16" s="15">
        <v>49.8</v>
      </c>
      <c r="D16" s="16">
        <v>1</v>
      </c>
      <c r="E16" s="17">
        <v>0.1</v>
      </c>
      <c r="F16" s="18">
        <v>58</v>
      </c>
      <c r="G16" s="15">
        <v>4.7</v>
      </c>
      <c r="H16" s="19">
        <v>10</v>
      </c>
      <c r="I16" s="17">
        <v>0.8</v>
      </c>
      <c r="J16" s="20">
        <v>484</v>
      </c>
      <c r="K16" s="17">
        <v>39.5</v>
      </c>
      <c r="L16" s="14">
        <v>1163</v>
      </c>
      <c r="M16" s="17">
        <v>94.9</v>
      </c>
    </row>
    <row r="17" spans="1:13" s="21" customFormat="1" ht="13.5" customHeight="1">
      <c r="A17" s="13" t="s">
        <v>24</v>
      </c>
      <c r="B17" s="14">
        <v>442</v>
      </c>
      <c r="C17" s="15">
        <v>72.2</v>
      </c>
      <c r="D17" s="16">
        <v>18</v>
      </c>
      <c r="E17" s="17">
        <v>2.9</v>
      </c>
      <c r="F17" s="18">
        <v>45</v>
      </c>
      <c r="G17" s="15">
        <v>7.3</v>
      </c>
      <c r="H17" s="19">
        <v>5</v>
      </c>
      <c r="I17" s="17">
        <v>0.8</v>
      </c>
      <c r="J17" s="20">
        <v>371</v>
      </c>
      <c r="K17" s="17">
        <v>60.6</v>
      </c>
      <c r="L17" s="14">
        <v>881</v>
      </c>
      <c r="M17" s="17">
        <v>143.8</v>
      </c>
    </row>
    <row r="18" spans="1:13" s="21" customFormat="1" ht="13.5" customHeight="1">
      <c r="A18" s="13" t="s">
        <v>25</v>
      </c>
      <c r="B18" s="14">
        <v>8015</v>
      </c>
      <c r="C18" s="15">
        <v>163.6</v>
      </c>
      <c r="D18" s="16">
        <v>62</v>
      </c>
      <c r="E18" s="17">
        <v>1.3</v>
      </c>
      <c r="F18" s="18">
        <v>222</v>
      </c>
      <c r="G18" s="15">
        <v>4.5</v>
      </c>
      <c r="H18" s="19">
        <v>41</v>
      </c>
      <c r="I18" s="17">
        <v>0.8</v>
      </c>
      <c r="J18" s="20">
        <v>5719</v>
      </c>
      <c r="K18" s="17">
        <v>116.7</v>
      </c>
      <c r="L18" s="14">
        <v>14059</v>
      </c>
      <c r="M18" s="17">
        <v>286.9</v>
      </c>
    </row>
    <row r="19" spans="1:13" s="21" customFormat="1" ht="13.5" customHeight="1">
      <c r="A19" s="13" t="s">
        <v>26</v>
      </c>
      <c r="B19" s="14">
        <v>1662</v>
      </c>
      <c r="C19" s="15">
        <v>135.7</v>
      </c>
      <c r="D19" s="16">
        <v>1</v>
      </c>
      <c r="E19" s="17">
        <v>0.1</v>
      </c>
      <c r="F19" s="18">
        <v>41</v>
      </c>
      <c r="G19" s="15">
        <v>3.3</v>
      </c>
      <c r="H19" s="19">
        <v>11</v>
      </c>
      <c r="I19" s="17">
        <v>0.9</v>
      </c>
      <c r="J19" s="20">
        <v>554</v>
      </c>
      <c r="K19" s="17">
        <v>45.2</v>
      </c>
      <c r="L19" s="14">
        <v>2269</v>
      </c>
      <c r="M19" s="17">
        <v>185.2</v>
      </c>
    </row>
    <row r="20" spans="1:13" s="21" customFormat="1" ht="13.5" customHeight="1">
      <c r="A20" s="13" t="s">
        <v>27</v>
      </c>
      <c r="B20" s="14">
        <v>1262</v>
      </c>
      <c r="C20" s="15">
        <v>103</v>
      </c>
      <c r="D20" s="16">
        <v>23</v>
      </c>
      <c r="E20" s="17">
        <v>1.9</v>
      </c>
      <c r="F20" s="18">
        <v>100</v>
      </c>
      <c r="G20" s="15">
        <v>8.2</v>
      </c>
      <c r="H20" s="19">
        <v>61</v>
      </c>
      <c r="I20" s="17">
        <v>5</v>
      </c>
      <c r="J20" s="20">
        <v>939</v>
      </c>
      <c r="K20" s="17">
        <v>76.7</v>
      </c>
      <c r="L20" s="14">
        <v>2385</v>
      </c>
      <c r="M20" s="17">
        <v>194.7</v>
      </c>
    </row>
    <row r="21" spans="1:13" s="21" customFormat="1" ht="13.5" customHeight="1">
      <c r="A21" s="13" t="s">
        <v>28</v>
      </c>
      <c r="B21" s="14">
        <v>302</v>
      </c>
      <c r="C21" s="15">
        <v>24.7</v>
      </c>
      <c r="D21" s="16">
        <v>12</v>
      </c>
      <c r="E21" s="17">
        <v>1</v>
      </c>
      <c r="F21" s="18">
        <v>74</v>
      </c>
      <c r="G21" s="15">
        <v>6</v>
      </c>
      <c r="H21" s="19">
        <v>11</v>
      </c>
      <c r="I21" s="17">
        <v>0.9</v>
      </c>
      <c r="J21" s="20">
        <v>446</v>
      </c>
      <c r="K21" s="17">
        <v>36.4</v>
      </c>
      <c r="L21" s="14">
        <v>845</v>
      </c>
      <c r="M21" s="17">
        <v>69</v>
      </c>
    </row>
    <row r="22" spans="1:13" s="21" customFormat="1" ht="13.5" customHeight="1">
      <c r="A22" s="13" t="s">
        <v>29</v>
      </c>
      <c r="B22" s="14">
        <v>399</v>
      </c>
      <c r="C22" s="15">
        <v>65.1</v>
      </c>
      <c r="D22" s="16">
        <v>8</v>
      </c>
      <c r="E22" s="17">
        <v>1.3</v>
      </c>
      <c r="F22" s="18">
        <v>37</v>
      </c>
      <c r="G22" s="15">
        <v>6</v>
      </c>
      <c r="H22" s="19">
        <v>23</v>
      </c>
      <c r="I22" s="17">
        <v>3.8</v>
      </c>
      <c r="J22" s="20">
        <v>333</v>
      </c>
      <c r="K22" s="17">
        <v>54.4</v>
      </c>
      <c r="L22" s="14">
        <v>800</v>
      </c>
      <c r="M22" s="17">
        <v>130.6</v>
      </c>
    </row>
    <row r="23" spans="1:13" s="21" customFormat="1" ht="13.5" customHeight="1">
      <c r="A23" s="13" t="s">
        <v>30</v>
      </c>
      <c r="B23" s="14">
        <v>434</v>
      </c>
      <c r="C23" s="15">
        <v>70.9</v>
      </c>
      <c r="D23" s="16">
        <v>2</v>
      </c>
      <c r="E23" s="17">
        <v>0.3</v>
      </c>
      <c r="F23" s="18">
        <v>41</v>
      </c>
      <c r="G23" s="15">
        <v>6.7</v>
      </c>
      <c r="H23" s="19">
        <v>78</v>
      </c>
      <c r="I23" s="17">
        <v>12.7</v>
      </c>
      <c r="J23" s="20">
        <v>553</v>
      </c>
      <c r="K23" s="17">
        <v>90.3</v>
      </c>
      <c r="L23" s="14">
        <v>1108</v>
      </c>
      <c r="M23" s="17">
        <v>180.9</v>
      </c>
    </row>
    <row r="24" spans="1:13" s="21" customFormat="1" ht="13.5" customHeight="1">
      <c r="A24" s="13" t="s">
        <v>31</v>
      </c>
      <c r="B24" s="14">
        <v>174</v>
      </c>
      <c r="C24" s="15">
        <v>28.4</v>
      </c>
      <c r="D24" s="16">
        <v>0</v>
      </c>
      <c r="E24" s="17">
        <v>0</v>
      </c>
      <c r="F24" s="18">
        <v>16</v>
      </c>
      <c r="G24" s="15">
        <v>2.6</v>
      </c>
      <c r="H24" s="19">
        <v>0</v>
      </c>
      <c r="I24" s="17">
        <v>0</v>
      </c>
      <c r="J24" s="20">
        <v>174</v>
      </c>
      <c r="K24" s="17">
        <v>28.4</v>
      </c>
      <c r="L24" s="14">
        <v>364</v>
      </c>
      <c r="M24" s="17">
        <v>59.4</v>
      </c>
    </row>
    <row r="25" spans="1:13" s="21" customFormat="1" ht="13.5" customHeight="1">
      <c r="A25" s="13" t="s">
        <v>32</v>
      </c>
      <c r="B25" s="14">
        <v>274</v>
      </c>
      <c r="C25" s="15">
        <v>44.7</v>
      </c>
      <c r="D25" s="16">
        <v>1</v>
      </c>
      <c r="E25" s="17">
        <v>0.2</v>
      </c>
      <c r="F25" s="18">
        <v>24</v>
      </c>
      <c r="G25" s="15">
        <v>3.9</v>
      </c>
      <c r="H25" s="19">
        <v>11</v>
      </c>
      <c r="I25" s="17">
        <v>1.8</v>
      </c>
      <c r="J25" s="20">
        <v>175</v>
      </c>
      <c r="K25" s="17">
        <v>28.6</v>
      </c>
      <c r="L25" s="14">
        <v>485</v>
      </c>
      <c r="M25" s="17">
        <v>79.2</v>
      </c>
    </row>
    <row r="26" spans="1:13" s="21" customFormat="1" ht="13.5" customHeight="1">
      <c r="A26" s="13" t="s">
        <v>33</v>
      </c>
      <c r="B26" s="14">
        <v>808</v>
      </c>
      <c r="C26" s="15">
        <v>66</v>
      </c>
      <c r="D26" s="16">
        <v>2</v>
      </c>
      <c r="E26" s="17">
        <v>0.2</v>
      </c>
      <c r="F26" s="18">
        <v>126</v>
      </c>
      <c r="G26" s="15">
        <v>10.3</v>
      </c>
      <c r="H26" s="19">
        <v>15</v>
      </c>
      <c r="I26" s="17">
        <v>1.2</v>
      </c>
      <c r="J26" s="20">
        <v>587</v>
      </c>
      <c r="K26" s="17">
        <v>47.9</v>
      </c>
      <c r="L26" s="14">
        <v>1538</v>
      </c>
      <c r="M26" s="17">
        <v>125.6</v>
      </c>
    </row>
    <row r="27" spans="1:13" s="21" customFormat="1" ht="13.5" customHeight="1">
      <c r="A27" s="13" t="s">
        <v>34</v>
      </c>
      <c r="B27" s="14">
        <v>110</v>
      </c>
      <c r="C27" s="15">
        <v>18</v>
      </c>
      <c r="D27" s="16">
        <v>1</v>
      </c>
      <c r="E27" s="17">
        <v>0.2</v>
      </c>
      <c r="F27" s="18">
        <v>26</v>
      </c>
      <c r="G27" s="15">
        <v>4.2</v>
      </c>
      <c r="H27" s="19">
        <v>1</v>
      </c>
      <c r="I27" s="17">
        <v>0.2</v>
      </c>
      <c r="J27" s="20">
        <v>184</v>
      </c>
      <c r="K27" s="17">
        <v>30</v>
      </c>
      <c r="L27" s="14">
        <v>322</v>
      </c>
      <c r="M27" s="17">
        <v>52.6</v>
      </c>
    </row>
    <row r="28" spans="1:13" s="21" customFormat="1" ht="13.5" customHeight="1">
      <c r="A28" s="13" t="s">
        <v>35</v>
      </c>
      <c r="B28" s="14">
        <v>618</v>
      </c>
      <c r="C28" s="15">
        <v>100.9</v>
      </c>
      <c r="D28" s="16">
        <v>2</v>
      </c>
      <c r="E28" s="17">
        <v>0.3</v>
      </c>
      <c r="F28" s="18">
        <v>57</v>
      </c>
      <c r="G28" s="15">
        <v>9.3</v>
      </c>
      <c r="H28" s="19">
        <v>20</v>
      </c>
      <c r="I28" s="17">
        <v>3.3</v>
      </c>
      <c r="J28" s="20">
        <v>368</v>
      </c>
      <c r="K28" s="17">
        <v>60.1</v>
      </c>
      <c r="L28" s="14">
        <v>1065</v>
      </c>
      <c r="M28" s="17">
        <v>173.9</v>
      </c>
    </row>
    <row r="29" spans="1:13" s="21" customFormat="1" ht="13.5" customHeight="1">
      <c r="A29" s="13" t="s">
        <v>36</v>
      </c>
      <c r="B29" s="14">
        <v>278</v>
      </c>
      <c r="C29" s="15">
        <v>45.4</v>
      </c>
      <c r="D29" s="16">
        <v>10</v>
      </c>
      <c r="E29" s="17">
        <v>1.6</v>
      </c>
      <c r="F29" s="18">
        <v>30</v>
      </c>
      <c r="G29" s="15">
        <v>4.9</v>
      </c>
      <c r="H29" s="19">
        <v>8</v>
      </c>
      <c r="I29" s="17">
        <v>1.3</v>
      </c>
      <c r="J29" s="20">
        <v>369</v>
      </c>
      <c r="K29" s="17">
        <v>60.2</v>
      </c>
      <c r="L29" s="14">
        <v>695</v>
      </c>
      <c r="M29" s="17">
        <v>113.5</v>
      </c>
    </row>
    <row r="30" spans="1:13" s="21" customFormat="1" ht="13.5" customHeight="1">
      <c r="A30" s="13" t="s">
        <v>37</v>
      </c>
      <c r="B30" s="14">
        <v>512</v>
      </c>
      <c r="C30" s="15">
        <v>83.6</v>
      </c>
      <c r="D30" s="16">
        <v>2</v>
      </c>
      <c r="E30" s="17">
        <v>0.3</v>
      </c>
      <c r="F30" s="18">
        <v>44</v>
      </c>
      <c r="G30" s="15">
        <v>7.2</v>
      </c>
      <c r="H30" s="19">
        <v>12</v>
      </c>
      <c r="I30" s="17">
        <v>2</v>
      </c>
      <c r="J30" s="20">
        <v>493</v>
      </c>
      <c r="K30" s="17">
        <v>80.5</v>
      </c>
      <c r="L30" s="14">
        <v>1063</v>
      </c>
      <c r="M30" s="17">
        <v>173.6</v>
      </c>
    </row>
    <row r="31" spans="1:13" s="21" customFormat="1" ht="13.5" customHeight="1">
      <c r="A31" s="13" t="s">
        <v>38</v>
      </c>
      <c r="B31" s="14">
        <v>2663</v>
      </c>
      <c r="C31" s="15">
        <v>144.9</v>
      </c>
      <c r="D31" s="16">
        <v>2</v>
      </c>
      <c r="E31" s="17">
        <v>0.1</v>
      </c>
      <c r="F31" s="18">
        <v>83</v>
      </c>
      <c r="G31" s="15">
        <v>4.5</v>
      </c>
      <c r="H31" s="19">
        <v>17</v>
      </c>
      <c r="I31" s="17">
        <v>0.9</v>
      </c>
      <c r="J31" s="20">
        <v>1277</v>
      </c>
      <c r="K31" s="17">
        <v>69.5</v>
      </c>
      <c r="L31" s="14">
        <v>4042</v>
      </c>
      <c r="M31" s="17">
        <v>220</v>
      </c>
    </row>
    <row r="32" spans="1:13" s="21" customFormat="1" ht="13.5" customHeight="1">
      <c r="A32" s="13" t="s">
        <v>39</v>
      </c>
      <c r="B32" s="14">
        <v>802</v>
      </c>
      <c r="C32" s="15">
        <v>130.9</v>
      </c>
      <c r="D32" s="16">
        <v>0</v>
      </c>
      <c r="E32" s="17">
        <v>0</v>
      </c>
      <c r="F32" s="18">
        <v>52</v>
      </c>
      <c r="G32" s="15">
        <v>8.5</v>
      </c>
      <c r="H32" s="19">
        <v>14</v>
      </c>
      <c r="I32" s="17">
        <v>2.3</v>
      </c>
      <c r="J32" s="20">
        <v>805</v>
      </c>
      <c r="K32" s="17">
        <v>131.4</v>
      </c>
      <c r="L32" s="14">
        <v>1673</v>
      </c>
      <c r="M32" s="17">
        <v>273.1</v>
      </c>
    </row>
    <row r="33" spans="1:13" s="21" customFormat="1" ht="13.5" customHeight="1">
      <c r="A33" s="13" t="s">
        <v>40</v>
      </c>
      <c r="B33" s="14">
        <v>1292</v>
      </c>
      <c r="C33" s="15">
        <v>105.5</v>
      </c>
      <c r="D33" s="16">
        <v>3</v>
      </c>
      <c r="E33" s="17">
        <v>0.2</v>
      </c>
      <c r="F33" s="18">
        <v>46</v>
      </c>
      <c r="G33" s="15">
        <v>3.8</v>
      </c>
      <c r="H33" s="19">
        <v>9</v>
      </c>
      <c r="I33" s="17">
        <v>0.7</v>
      </c>
      <c r="J33" s="20">
        <v>1025</v>
      </c>
      <c r="K33" s="17">
        <v>83.7</v>
      </c>
      <c r="L33" s="14">
        <v>2375</v>
      </c>
      <c r="M33" s="17">
        <v>193.9</v>
      </c>
    </row>
    <row r="34" spans="1:13" s="22" customFormat="1" ht="15.75" customHeight="1">
      <c r="A34" s="23" t="s">
        <v>12</v>
      </c>
      <c r="B34" s="24">
        <f>SUM(B8:B33)</f>
        <v>46000</v>
      </c>
      <c r="C34" s="25">
        <f>B34/71/6.125</f>
        <v>105.77752227651624</v>
      </c>
      <c r="D34" s="26">
        <f>SUM(D8:D33)</f>
        <v>719</v>
      </c>
      <c r="E34" s="27">
        <f>IF(D34=0,0,D34/71/6.125)</f>
        <v>1.6533486634090255</v>
      </c>
      <c r="F34" s="28">
        <f>SUM(F8:F33)</f>
        <v>2383</v>
      </c>
      <c r="G34" s="25">
        <f>IF(F34=0,0,F34/71/6.125)</f>
        <v>5.479735556194309</v>
      </c>
      <c r="H34" s="26">
        <f>SUM(H8:H33)</f>
        <v>793</v>
      </c>
      <c r="I34" s="27">
        <f>IF(H34=0,0,H34/71/6.125)</f>
        <v>1.8235125035929864</v>
      </c>
      <c r="J34" s="24">
        <f>SUM(J8:J33)</f>
        <v>33763</v>
      </c>
      <c r="K34" s="27">
        <f>IF(J34=0,0,J34/71/6.125)</f>
        <v>77.63840183960909</v>
      </c>
      <c r="L34" s="24">
        <f>SUM(L8:L33)</f>
        <v>83658</v>
      </c>
      <c r="M34" s="27">
        <f>IF(L34=0,0,L34/71/6.125)</f>
        <v>192.37252083932165</v>
      </c>
    </row>
    <row r="35" spans="1:13" ht="33" customHeight="1">
      <c r="A35" s="4"/>
      <c r="B35" s="5"/>
      <c r="C35" s="6"/>
      <c r="D35" s="5"/>
      <c r="E35" s="6"/>
      <c r="F35" s="7"/>
      <c r="G35" s="6"/>
      <c r="H35" s="7"/>
      <c r="I35" s="6"/>
      <c r="J35" s="7"/>
      <c r="K35" s="6"/>
      <c r="L35" s="5"/>
      <c r="M35" s="6"/>
    </row>
    <row r="36" spans="1:29" s="32" customFormat="1" ht="27.75" customHeight="1">
      <c r="A36" s="30"/>
      <c r="B36" s="35" t="s">
        <v>13</v>
      </c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s="32" customFormat="1" ht="18" customHeight="1">
      <c r="A37" s="30"/>
      <c r="B37" s="30"/>
      <c r="C37" s="33"/>
      <c r="D37" s="33"/>
      <c r="E37" s="33"/>
      <c r="F37" s="33"/>
      <c r="G37" s="33"/>
      <c r="H37" s="33"/>
      <c r="I37" s="40" t="s">
        <v>41</v>
      </c>
      <c r="J37" s="40"/>
      <c r="K37" s="40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s="32" customFormat="1" ht="15" customHeight="1">
      <c r="A38" s="30"/>
      <c r="B38" s="30"/>
      <c r="C38" s="31"/>
      <c r="D38" s="31"/>
      <c r="E38" s="31"/>
      <c r="G38" s="31"/>
      <c r="I38" s="34"/>
      <c r="J38" s="34"/>
      <c r="K38" s="34"/>
      <c r="L38" s="34"/>
      <c r="M38" s="3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13" ht="12.75">
      <c r="A39" s="4"/>
      <c r="B39" s="5"/>
      <c r="C39" s="6"/>
      <c r="D39" s="5"/>
      <c r="E39" s="6"/>
      <c r="F39" s="7"/>
      <c r="G39" s="6"/>
      <c r="H39" s="7"/>
      <c r="I39" s="6"/>
      <c r="J39" s="7"/>
      <c r="K39" s="6"/>
      <c r="L39" s="5"/>
      <c r="M39" s="6"/>
    </row>
    <row r="40" spans="1:13" ht="12.75">
      <c r="A40" s="8"/>
      <c r="B40" s="5"/>
      <c r="C40" s="6"/>
      <c r="D40" s="5"/>
      <c r="E40" s="6"/>
      <c r="F40" s="7"/>
      <c r="G40" s="6"/>
      <c r="H40" s="7"/>
      <c r="I40" s="6"/>
      <c r="J40" s="7"/>
      <c r="K40" s="6"/>
      <c r="L40" s="5"/>
      <c r="M40" s="6"/>
    </row>
    <row r="41" spans="1:13" ht="12.75">
      <c r="A41" s="8"/>
      <c r="B41" s="5"/>
      <c r="C41" s="6"/>
      <c r="D41" s="5"/>
      <c r="E41" s="6"/>
      <c r="F41" s="7"/>
      <c r="G41" s="6"/>
      <c r="H41" s="7"/>
      <c r="I41" s="6"/>
      <c r="J41" s="7"/>
      <c r="K41" s="6"/>
      <c r="L41" s="5"/>
      <c r="M41" s="6"/>
    </row>
    <row r="42" spans="1:13" ht="12.75">
      <c r="A42" s="8"/>
      <c r="B42" s="5"/>
      <c r="C42" s="6"/>
      <c r="D42" s="5"/>
      <c r="E42" s="6"/>
      <c r="F42" s="7"/>
      <c r="G42" s="6"/>
      <c r="H42" s="7"/>
      <c r="I42" s="6"/>
      <c r="J42" s="7"/>
      <c r="K42" s="6"/>
      <c r="L42" s="5"/>
      <c r="M42" s="6"/>
    </row>
    <row r="43" spans="1:13" ht="12.75">
      <c r="A43" s="8"/>
      <c r="B43" s="5"/>
      <c r="C43" s="6"/>
      <c r="D43" s="5"/>
      <c r="E43" s="6"/>
      <c r="F43" s="7"/>
      <c r="G43" s="6"/>
      <c r="H43" s="7"/>
      <c r="I43" s="6"/>
      <c r="J43" s="7"/>
      <c r="K43" s="6"/>
      <c r="L43" s="5"/>
      <c r="M43" s="6"/>
    </row>
    <row r="44" spans="1:13" ht="12.75">
      <c r="A44" s="8"/>
      <c r="B44" s="5"/>
      <c r="C44" s="6"/>
      <c r="D44" s="5"/>
      <c r="E44" s="6"/>
      <c r="F44" s="7"/>
      <c r="G44" s="6"/>
      <c r="H44" s="7"/>
      <c r="I44" s="6"/>
      <c r="J44" s="7"/>
      <c r="K44" s="6"/>
      <c r="L44" s="5"/>
      <c r="M44" s="6"/>
    </row>
    <row r="45" spans="1:13" ht="12.75">
      <c r="A45" s="8"/>
      <c r="B45" s="5"/>
      <c r="C45" s="6"/>
      <c r="D45" s="5"/>
      <c r="E45" s="6"/>
      <c r="F45" s="7"/>
      <c r="G45" s="6"/>
      <c r="H45" s="7"/>
      <c r="I45" s="6"/>
      <c r="J45" s="7"/>
      <c r="K45" s="6"/>
      <c r="L45" s="5"/>
      <c r="M45" s="6"/>
    </row>
    <row r="46" spans="1:13" ht="12.75">
      <c r="A46" s="8"/>
      <c r="B46" s="5"/>
      <c r="C46" s="6"/>
      <c r="D46" s="5"/>
      <c r="E46" s="6"/>
      <c r="F46" s="7"/>
      <c r="G46" s="6"/>
      <c r="H46" s="7"/>
      <c r="I46" s="6"/>
      <c r="J46" s="7"/>
      <c r="K46" s="6"/>
      <c r="L46" s="5"/>
      <c r="M46" s="6"/>
    </row>
    <row r="47" spans="1:13" ht="12.75">
      <c r="A47" s="8"/>
      <c r="B47" s="5"/>
      <c r="C47" s="6"/>
      <c r="D47" s="5"/>
      <c r="E47" s="6"/>
      <c r="F47" s="7"/>
      <c r="G47" s="6"/>
      <c r="H47" s="7"/>
      <c r="I47" s="6"/>
      <c r="J47" s="7"/>
      <c r="K47" s="6"/>
      <c r="L47" s="5"/>
      <c r="M47" s="6"/>
    </row>
    <row r="48" spans="1:13" ht="12.75">
      <c r="A48" s="8"/>
      <c r="B48" s="5"/>
      <c r="C48" s="6"/>
      <c r="D48" s="5"/>
      <c r="E48" s="6"/>
      <c r="F48" s="7"/>
      <c r="G48" s="6"/>
      <c r="H48" s="7"/>
      <c r="I48" s="6"/>
      <c r="J48" s="7"/>
      <c r="K48" s="6"/>
      <c r="L48" s="5"/>
      <c r="M48" s="6"/>
    </row>
    <row r="49" spans="1:13" ht="12.75">
      <c r="A49" s="8"/>
      <c r="B49" s="5"/>
      <c r="C49" s="6"/>
      <c r="D49" s="5"/>
      <c r="E49" s="6"/>
      <c r="F49" s="7"/>
      <c r="G49" s="6"/>
      <c r="H49" s="7"/>
      <c r="I49" s="6"/>
      <c r="J49" s="7"/>
      <c r="K49" s="6"/>
      <c r="L49" s="5"/>
      <c r="M49" s="6"/>
    </row>
    <row r="50" spans="1:13" ht="12.75">
      <c r="A50" s="8"/>
      <c r="B50" s="5"/>
      <c r="C50" s="6"/>
      <c r="D50" s="5"/>
      <c r="E50" s="6"/>
      <c r="F50" s="7"/>
      <c r="G50" s="6"/>
      <c r="H50" s="7"/>
      <c r="I50" s="6"/>
      <c r="J50" s="7"/>
      <c r="K50" s="6"/>
      <c r="L50" s="5"/>
      <c r="M50" s="6"/>
    </row>
    <row r="51" spans="1:13" ht="12.75">
      <c r="A51" s="8"/>
      <c r="B51" s="5"/>
      <c r="C51" s="6"/>
      <c r="D51" s="5"/>
      <c r="E51" s="6"/>
      <c r="F51" s="7"/>
      <c r="G51" s="6"/>
      <c r="H51" s="7"/>
      <c r="I51" s="6"/>
      <c r="J51" s="7"/>
      <c r="K51" s="6"/>
      <c r="L51" s="5"/>
      <c r="M51" s="6"/>
    </row>
    <row r="52" spans="1:13" ht="12.75">
      <c r="A52" s="8"/>
      <c r="B52" s="5"/>
      <c r="C52" s="6"/>
      <c r="D52" s="5"/>
      <c r="E52" s="6"/>
      <c r="F52" s="7"/>
      <c r="G52" s="6"/>
      <c r="H52" s="7"/>
      <c r="I52" s="6"/>
      <c r="J52" s="7"/>
      <c r="K52" s="6"/>
      <c r="L52" s="5"/>
      <c r="M52" s="6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10">
    <mergeCell ref="A1:M1"/>
    <mergeCell ref="A2:M2"/>
    <mergeCell ref="A3:M3"/>
    <mergeCell ref="A4:M4"/>
    <mergeCell ref="L5:M5"/>
    <mergeCell ref="I37:K37"/>
    <mergeCell ref="A5:A6"/>
    <mergeCell ref="B5:E5"/>
    <mergeCell ref="F5:I5"/>
    <mergeCell ref="J5:K5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2014-08-06T06:37:42Z</cp:lastPrinted>
  <dcterms:created xsi:type="dcterms:W3CDTF">2006-03-29T04:14:01Z</dcterms:created>
  <dcterms:modified xsi:type="dcterms:W3CDTF">2014-08-06T06:37:56Z</dcterms:modified>
  <cp:category/>
  <cp:version/>
  <cp:contentType/>
  <cp:contentStatus/>
</cp:coreProperties>
</file>